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/>
  <mc:AlternateContent xmlns:mc="http://schemas.openxmlformats.org/markup-compatibility/2006">
    <mc:Choice Requires="x15">
      <x15ac:absPath xmlns:x15ac="http://schemas.microsoft.com/office/spreadsheetml/2010/11/ac" url="https://copergas-my.sharepoint.com/personal/gabriela_cordeiro_copergas_com_br/Documents/ESTAGIÁRIAS - GADS/"/>
    </mc:Choice>
  </mc:AlternateContent>
  <xr:revisionPtr revIDLastSave="111" documentId="8_{91A1C26E-BF24-4268-8F96-75F8383778F8}" xr6:coauthVersionLast="47" xr6:coauthVersionMax="47" xr10:uidLastSave="{DCA5332D-4FB0-4563-9AA6-6AA4B5145997}"/>
  <bookViews>
    <workbookView xWindow="-28920" yWindow="-120" windowWidth="29040" windowHeight="15720" xr2:uid="{00000000-000D-0000-FFFF-FFFF00000000}"/>
  </bookViews>
  <sheets>
    <sheet name="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" l="1"/>
  <c r="M27" i="1"/>
  <c r="M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000-000001000000}">
      <text>
        <r>
          <rPr>
            <sz val="11"/>
            <color rgb="FF000000"/>
            <rFont val="Calibri"/>
          </rPr>
          <t>SIGLA DA UNIDADE GESTORA COORDENADORA. EX. SEE, SES, SCGE, ETC.</t>
        </r>
      </text>
    </comment>
    <comment ref="B5" authorId="0" shapeId="0" xr:uid="{00000000-0006-0000-0000-000002000000}">
      <text>
        <r>
          <rPr>
            <sz val="11"/>
            <color rgb="FF000000"/>
            <rFont val="Calibri"/>
          </rPr>
          <t>SIGLA DA UNIDADE GESTORA EXECUTORA. SEDUC, SCGE, ETC.</t>
        </r>
      </text>
    </comment>
    <comment ref="C5" authorId="0" shapeId="0" xr:uid="{00000000-0006-0000-0000-000003000000}">
      <text>
        <r>
          <rPr>
            <sz val="11"/>
            <color rgb="FF000000"/>
            <rFont val="Calibri"/>
          </rPr>
          <t>DESCRIÇÃO RESUMIDA DO OBJETO DO CONTRATO DE TERCEIRIZADOS. EX. SERVIÇOS DE COPA E COZINHA.</t>
        </r>
      </text>
    </comment>
    <comment ref="D5" authorId="0" shapeId="0" xr:uid="{00000000-0006-0000-0000-000004000000}">
      <text>
        <r>
          <rPr>
            <sz val="11"/>
            <color rgb="FF000000"/>
            <rFont val="Calibri"/>
          </rPr>
          <t>NÚMERO DO CONTRATO DE TERCEIRIZADOS. EX. 008, 043, 162, ETC.</t>
        </r>
      </text>
    </comment>
    <comment ref="E5" authorId="0" shapeId="0" xr:uid="{00000000-0006-0000-0000-000005000000}">
      <text>
        <r>
          <rPr>
            <sz val="11"/>
            <color rgb="FF000000"/>
            <rFont val="Calibri"/>
          </rPr>
          <t>ANO DE CELEBRAÇÃO DO CONTRATO DE TERCEIRIZADOS. EX. 2019, 2020, 2021, ETC.</t>
        </r>
      </text>
    </comment>
    <comment ref="F5" authorId="0" shapeId="0" xr:uid="{00000000-0006-0000-0000-000006000000}">
      <text>
        <r>
          <rPr>
            <sz val="11"/>
            <color rgb="FF000000"/>
            <rFont val="Calibri"/>
          </rPr>
          <t>NOME COMPLETO DA EMPRESA CONTRATADA. EX. UNIKA TERCEIRIZACAO E SERVICOS EIRELI.</t>
        </r>
      </text>
    </comment>
    <comment ref="G5" authorId="0" shapeId="0" xr:uid="{00000000-0006-0000-0000-000007000000}">
      <text>
        <r>
          <rPr>
            <sz val="11"/>
            <color rgb="FF000000"/>
            <rFont val="Calibri"/>
          </rPr>
          <t>CNPJ DA EMPRESA CONTRATADA. INSERIR NÚMERO SEM PONTO, TRAÇO OU QUALQUER OUTRO CARACTERE. EX. 11788943000147.</t>
        </r>
      </text>
    </comment>
    <comment ref="J5" authorId="0" shapeId="0" xr:uid="{00000000-0006-0000-0000-000008000000}">
      <text>
        <r>
          <rPr>
            <sz val="11"/>
            <color rgb="FF000000"/>
            <rFont val="Calibri"/>
          </rPr>
          <t>NOME E SIGLA DO SETOR AO QUAL O FUNCIONÁRIO TERCEIRIZADO ESTÁ LOTADO. EX. DIRETORIA DA OUVIDORIA-GERAL DO ESTADO - DOGE/SCGE.</t>
        </r>
      </text>
    </comment>
    <comment ref="K5" authorId="0" shapeId="0" xr:uid="{00000000-0006-0000-0000-000009000000}">
      <text>
        <r>
          <rPr>
            <sz val="11"/>
            <color rgb="FF000000"/>
            <rFont val="Calibri"/>
          </rPr>
          <t>LISTA SUSPENSA REFERENTE Á JORNADA DO FUNCIONÁRIO TERCEIRIZADO, COM AS SEGUINTES OPÇÕES DE PREENCHIMENTO:
POSTO 40 H/SEMANA;
POSTO 44 H/SEMANA;
POSTO 12 H/DIA;
POSTO 24 H/DIA.</t>
        </r>
      </text>
    </comment>
    <comment ref="L5" authorId="0" shapeId="0" xr:uid="{00000000-0006-0000-0000-00000A000000}">
      <text>
        <r>
          <rPr>
            <sz val="11"/>
            <color rgb="FF000000"/>
            <rFont val="Calibri"/>
          </rPr>
          <t>LISTA SUSPENSA REFERENTE AO TURNO DO FUNCIONÁRIO TERCEIRIZADO, COM AS SEGUINTES OPÇÕES DE PREENCHIMENTO:
DIURNO;
NOTURNO.</t>
        </r>
      </text>
    </comment>
    <comment ref="M5" authorId="0" shapeId="0" xr:uid="{00000000-0006-0000-0000-00000B000000}">
      <text>
        <r>
          <rPr>
            <sz val="11"/>
            <color rgb="FF000000"/>
            <rFont val="Calibri"/>
          </rPr>
          <t>VALOR DO SALÁRIO + ADICIONAIS (NOTURNO, INSALUBRIDADE, ETC) DO EMPREGADO, EM REAIS (R$).</t>
        </r>
      </text>
    </comment>
    <comment ref="N5" authorId="0" shapeId="0" xr:uid="{00000000-0006-0000-0000-00000C000000}">
      <text>
        <r>
          <rPr>
            <sz val="11"/>
            <color rgb="FF000000"/>
            <rFont val="Calibri"/>
          </rPr>
          <t>SOMA DE TODOS OS CUSTOS INDIVIDUAIS, DIRETOS E INDIRETOS, ASSOCIADOS AO EMPREGADO E ASSUMIDOS PELA EMPRESA, EM REAIS (R$).</t>
        </r>
      </text>
    </comment>
  </commentList>
</comments>
</file>

<file path=xl/sharedStrings.xml><?xml version="1.0" encoding="utf-8"?>
<sst xmlns="http://schemas.openxmlformats.org/spreadsheetml/2006/main" count="326" uniqueCount="92">
  <si>
    <t xml:space="preserve">GOVERNO DO ESTADO DE PERNAMBUCO </t>
  </si>
  <si>
    <t>NOME DA ENTIDADE/ÓRGÃO - SIGLA [1]</t>
  </si>
  <si>
    <t>ANEXO VIII - MAPA DE CONTRATOS DE TERCEIRIZADOS (ITEM 10.3 DO ANEXO I, DA PORTARIA SCGE No 27/2022)</t>
  </si>
  <si>
    <t>ATUALIZADO EM DD/MM/AAAA [2]</t>
  </si>
  <si>
    <t>Notas: 1. Caso não existam contratos com terceirizados em execução no período, informar expressamente na primeira linha desta planilha; 2. Nunca mesclar células; 3. Atentar para as notas explicativas nas celulas do cabeçalho e na legenda ao final desta planilha.</t>
  </si>
  <si>
    <t>UGC [3]</t>
  </si>
  <si>
    <t>UGE [4]</t>
  </si>
  <si>
    <t>OBJETO [5]</t>
  </si>
  <si>
    <t>Nº DO CONTRATO [6]</t>
  </si>
  <si>
    <t>ANO DO CONTRATO [7]</t>
  </si>
  <si>
    <t>CONTRATADA [8]</t>
  </si>
  <si>
    <t>CNPJ DA CONTRATADA [9]</t>
  </si>
  <si>
    <t>NOME COMPLETO DO TERCEIRIZADO (10)</t>
  </si>
  <si>
    <t>FUNÇÃO/POSTO (11)</t>
  </si>
  <si>
    <t>LOTAÇÃO [12]</t>
  </si>
  <si>
    <t>JORNADA [13]</t>
  </si>
  <si>
    <t>TURNO [14]</t>
  </si>
  <si>
    <t>REMUNERAÇÃO [15]</t>
  </si>
  <si>
    <t>CUSTO INDIVIDUAL [16]</t>
  </si>
  <si>
    <t>COPERGÁS</t>
  </si>
  <si>
    <t>Serviços contínuos de copeiragem, motoristas, auxiliar de serviços gerais, recepcionistas, office boy, supervisor de almoxarife, pintor, pedreiro, eletricista, encanador e marceneiro para a sede, o almoxarifado e bases operacionais da COPERGÁS</t>
  </si>
  <si>
    <t>DAF 033.22</t>
  </si>
  <si>
    <t>THL SOLUCOES E SERVICOS LTDA</t>
  </si>
  <si>
    <t>36.481.763/0001-49</t>
  </si>
  <si>
    <t>EDUARDO JOSE DA SILVA</t>
  </si>
  <si>
    <t>ARTIFICE</t>
  </si>
  <si>
    <t>SEDE</t>
  </si>
  <si>
    <t>44H/SEMANA</t>
  </si>
  <si>
    <t>DIURNO</t>
  </si>
  <si>
    <t>HELIO SANTOS DE ANDRADE JUNIOR</t>
  </si>
  <si>
    <t>MOTORISTA</t>
  </si>
  <si>
    <t>HUMBERTO MARQUES SILVA</t>
  </si>
  <si>
    <t>AUXILIAR DE SERVICOS GERAIS</t>
  </si>
  <si>
    <t>ALMOXARIFADO</t>
  </si>
  <si>
    <t>36.481.763/0001-50</t>
  </si>
  <si>
    <t>DIEGO FELIPE NUNES DA SILVA ROLIM</t>
  </si>
  <si>
    <t>JOSE JOAO BEZERRA FILHO</t>
  </si>
  <si>
    <t>BASE OPERACIONAL CARUARU</t>
  </si>
  <si>
    <t>RONALDO APARECIDO RODRIGUES MAGALHÃES</t>
  </si>
  <si>
    <t>OFFICE BOY</t>
  </si>
  <si>
    <t>JOSENILDO TRINDADE DO NASCIMENTO SOBRINHO</t>
  </si>
  <si>
    <t>JOSEVALDO JOSE SEVERINO</t>
  </si>
  <si>
    <t>JOSUE PEREIRA DO CARMO</t>
  </si>
  <si>
    <t>KRISTIANNY FERREIRA DOS SANTOS FLORENTINO</t>
  </si>
  <si>
    <t>RECEPCIONISTA</t>
  </si>
  <si>
    <t>LUIZ FELIPE SANTOS SILVA</t>
  </si>
  <si>
    <t>AUXILIAR DE SERVICOS GERAIS LÍDER</t>
  </si>
  <si>
    <t>MARIA JOSE FIRMINO</t>
  </si>
  <si>
    <t>COPEIRA</t>
  </si>
  <si>
    <t>JOSÉ SEVERINO DOS SANTOS</t>
  </si>
  <si>
    <t>PATRICIA DA SILVA CORREIA</t>
  </si>
  <si>
    <t>JOÃO PEDRO DOS SANTOS</t>
  </si>
  <si>
    <t>ALMOXARIFE</t>
  </si>
  <si>
    <t>TAIANA SANTANA BARBOSA</t>
  </si>
  <si>
    <t>VINICIUS FELIX FERREIRA DA SILVA</t>
  </si>
  <si>
    <t>Serviços de vigilância armada.</t>
  </si>
  <si>
    <t>DAF 001.26</t>
  </si>
  <si>
    <t>ALFORGE</t>
  </si>
  <si>
    <t>13.343.833/0001-05</t>
  </si>
  <si>
    <t>ERIVALDO ALMEIDA DE BARROS</t>
  </si>
  <si>
    <t>VIGILANTE</t>
  </si>
  <si>
    <t>12H/DIA</t>
  </si>
  <si>
    <t>JOSIMAR MENDES FERREIRA JARDIM</t>
  </si>
  <si>
    <t>NOTURNO</t>
  </si>
  <si>
    <t>GILVANCI BOM DA SILVA</t>
  </si>
  <si>
    <t>PAULO ROGERIO DAS NEVES</t>
  </si>
  <si>
    <t>ROSINALDO JOSE DA SILVA</t>
  </si>
  <si>
    <t>JULIO CESAR DA SILVA</t>
  </si>
  <si>
    <t>LUCIANO INACIO DA SILVA</t>
  </si>
  <si>
    <t>ROBERTO RODRIGUES DA SILVA</t>
  </si>
  <si>
    <t>EDIVALDO DE CARVALHO SILVA</t>
  </si>
  <si>
    <t>ETC PETROLINA</t>
  </si>
  <si>
    <t>EDNALDO ARAUJO DA SILVA</t>
  </si>
  <si>
    <t>HERCULES RODRIGUES DA SILVA</t>
  </si>
  <si>
    <t>ROBSON ARAUJO SANTOS</t>
  </si>
  <si>
    <t>LEGENDA:</t>
  </si>
  <si>
    <t>[1] NOME DA ENTIDADE OU ÓRGÃO DA ADMINISTRAÇÃO PÚBLICA ESTADUAL E SUA SIGLA. EX. SECRETARIA DA CONTROLADORIA-GERAL DO ESTADO - SCGE.</t>
  </si>
  <si>
    <t>[2] DATA DA ÚLTIMA ATUALIZAÇÃO DA PLANILHA NO FORMATO DD/MM/AAAA. A PLANILHA DEVERÁ APRESENTAR DATA DE ATUALIZAÇÃO ATÉ O 10º DIA ÚTIL DO MÊS SUBSEQUÊNTE.</t>
  </si>
  <si>
    <t>[3] SIGLA DA UNIDADE GESTORA COORDENADORA. EX. SEE, SES, SCGE, ETC.</t>
  </si>
  <si>
    <t>[4] SIGLA DA UNIDADE GESTORA EXECUTORA. SEDUC, SCGE, ETC.</t>
  </si>
  <si>
    <t>[5] DESCRIÇÃO RESUMIDA DO OBJETO DO CONTRATO DE TERCEIRIZADOS. EX. SERVIÇOS DE COPA E COZINHA.</t>
  </si>
  <si>
    <t>[6] NÚMERO DO CONTRATO DE TERCEIRIZADOS. EX. 008, 043, 162, ETC.</t>
  </si>
  <si>
    <t>[7] ANO DE CELEBRAÇÃO DO CONTRATO DE TERCEIRIZADOS. EX. 2019, 2020, 2021, ETC.</t>
  </si>
  <si>
    <t>[8] NOME COMPLETO DA EMPRESA CONTRATADA. EX. UNIKA TERCEIRIZACAO E SERVICOS EIRELI.</t>
  </si>
  <si>
    <t>[9] CNPJ DA EMPRESA CONTRATADA. INSERIR NÚMERO SEM PONTO, TRAÇO OU QUALQUER OUTRO CARACTERE. EX. 11788943000147.</t>
  </si>
  <si>
    <t xml:space="preserve">[10] NOME COMPLETO DO TERCEIRIZADO. EX. PEDRO PAULO </t>
  </si>
  <si>
    <t>[11] NOME DA FUNÇÃO DO FUNCIONÁRIO TERCEIRIZADO. EX. COPEIRA, VIGILANTE, MOTORISTA, ETC.</t>
  </si>
  <si>
    <t>[12] NOME E SIGLA DO SETOR AO QUAL O FUNCIONÁRIO TERCEIRIZADO ESTÁ LOTADO. EX. DIRETORIA DA OUVIDORIA-GERAL DO ESTADO - DOGE/SCGE.</t>
  </si>
  <si>
    <t>[13] LISTA SUSPENSA REFERENTE Á JORNADA DO FUNCIONÁRIO TERCEIRIZADO, COM AS SEGUINTES OPÇÕES DE PREENCHIMENTO: POSTO 40 H/SEMANA; POSTO 44 H/SEMANA; POSTO 12 H/DIA; POSTO 24 H/DIA.</t>
  </si>
  <si>
    <t>[14] LISTA SUSPENSA REFERENTE AO TURNO DO FUNCIONÁRIO TERCEIRIZADO, COM AS SEGUINTES OPÇÕES DE PREENCHIMENTO: DIURNO; NOTURNO.</t>
  </si>
  <si>
    <t>[15] VALOR DO SALÁRIO + ADICIONAIS (NOTURNO, INSALUBRIDADE, ETC) DO EMPREGADO, EM REAIS (R$).</t>
  </si>
  <si>
    <t>[16] SOMA DE TODOS OS CUSTOS INDIVIDUAIS, DIRETOS E INDIRETOS, ASSOCIADOS AO EMPREGADO E ASSUMIDOS PELA EMPRESA, EM REAIS (R$).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</si>
</sst>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 -416]#,##0.00"/>
  </numFmts>
  <fonts count="11">
    <font>
      <sz val="11"/>
      <color rgb="FF000000"/>
      <name val="Calibri"/>
    </font>
    <font>
      <b/>
      <sz val="16"/>
      <color theme="1"/>
      <name val="Calibri"/>
    </font>
    <font>
      <b/>
      <sz val="16"/>
      <color rgb="FFFFFFFF"/>
      <name val="Calibri"/>
    </font>
    <font>
      <sz val="11"/>
      <name val="Calibri"/>
    </font>
    <font>
      <sz val="8"/>
      <color rgb="FF000000"/>
      <name val="Calibri"/>
    </font>
    <font>
      <b/>
      <sz val="11"/>
      <color rgb="FFFF0000"/>
      <name val="Arial"/>
    </font>
    <font>
      <sz val="11"/>
      <color theme="1"/>
      <name val="Arial"/>
    </font>
    <font>
      <b/>
      <sz val="11"/>
      <color rgb="FFFFFFFF"/>
      <name val="Arial"/>
    </font>
    <font>
      <sz val="11"/>
      <color rgb="FF000000"/>
      <name val="Arial"/>
    </font>
    <font>
      <sz val="11"/>
      <color rgb="FF000000"/>
      <name val="Arial"/>
      <family val="2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17" fontId="8" fillId="4" borderId="8" xfId="0" applyNumberFormat="1" applyFont="1" applyFill="1" applyBorder="1" applyAlignment="1">
      <alignment horizontal="center" vertical="center" wrapText="1"/>
    </xf>
    <xf numFmtId="164" fontId="8" fillId="4" borderId="8" xfId="0" applyNumberFormat="1" applyFont="1" applyFill="1" applyBorder="1" applyAlignment="1">
      <alignment vertical="center" wrapText="1"/>
    </xf>
    <xf numFmtId="164" fontId="8" fillId="0" borderId="8" xfId="0" applyNumberFormat="1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17" fontId="8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4" fontId="7" fillId="2" borderId="0" xfId="0" applyNumberFormat="1" applyFont="1" applyFill="1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76201</xdr:colOff>
      <xdr:row>0</xdr:row>
      <xdr:rowOff>38101</xdr:rowOff>
    </xdr:from>
    <xdr:ext cx="1109662" cy="47148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rcRect b="9175"/>
        <a:stretch>
          <a:fillRect/>
        </a:stretch>
      </xdr:blipFill>
      <xdr:spPr>
        <a:xfrm>
          <a:off x="76201" y="38101"/>
          <a:ext cx="1109662" cy="47148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3"/>
  <sheetViews>
    <sheetView tabSelected="1" zoomScale="60" zoomScaleNormal="60" workbookViewId="0">
      <pane ySplit="5" topLeftCell="A6" activePane="bottomLeft" state="frozen"/>
      <selection pane="bottomLeft" activeCell="F6" sqref="F6"/>
    </sheetView>
  </sheetViews>
  <sheetFormatPr defaultColWidth="14.42578125" defaultRowHeight="15" customHeight="1"/>
  <cols>
    <col min="1" max="1" width="19.5703125" customWidth="1"/>
    <col min="2" max="2" width="17.140625" customWidth="1"/>
    <col min="3" max="3" width="37.5703125" customWidth="1"/>
    <col min="4" max="4" width="18.140625" customWidth="1"/>
    <col min="5" max="5" width="17.7109375" customWidth="1"/>
    <col min="6" max="6" width="50" customWidth="1"/>
    <col min="7" max="7" width="23.28515625" customWidth="1"/>
    <col min="8" max="8" width="26.140625" customWidth="1"/>
    <col min="9" max="9" width="29.140625" customWidth="1"/>
    <col min="10" max="10" width="22.7109375" customWidth="1"/>
    <col min="11" max="11" width="19.42578125" customWidth="1"/>
    <col min="12" max="12" width="15" customWidth="1"/>
    <col min="13" max="13" width="19" customWidth="1"/>
    <col min="14" max="14" width="18.5703125" customWidth="1"/>
    <col min="15" max="29" width="8.7109375" customWidth="1"/>
  </cols>
  <sheetData>
    <row r="1" spans="1:29" ht="14.45">
      <c r="A1" s="14"/>
      <c r="B1" s="17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9" ht="14.45">
      <c r="A2" s="23"/>
      <c r="B2" s="17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9" ht="14.45">
      <c r="A3" s="24"/>
      <c r="B3" s="17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9" ht="14.45">
      <c r="A4" s="15" t="s">
        <v>3</v>
      </c>
      <c r="B4" s="25"/>
      <c r="C4" s="18" t="s">
        <v>4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30" customHeight="1">
      <c r="A5" s="3" t="s">
        <v>5</v>
      </c>
      <c r="B5" s="3" t="s">
        <v>6</v>
      </c>
      <c r="C5" s="3" t="s">
        <v>7</v>
      </c>
      <c r="D5" s="4" t="s">
        <v>8</v>
      </c>
      <c r="E5" s="4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ht="98.1">
      <c r="A6" s="5" t="s">
        <v>19</v>
      </c>
      <c r="B6" s="5"/>
      <c r="C6" s="6" t="s">
        <v>20</v>
      </c>
      <c r="D6" s="7" t="s">
        <v>21</v>
      </c>
      <c r="E6" s="8">
        <v>44677</v>
      </c>
      <c r="F6" s="11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5" t="s">
        <v>27</v>
      </c>
      <c r="L6" s="5" t="s">
        <v>28</v>
      </c>
      <c r="M6" s="9">
        <v>1814.16</v>
      </c>
      <c r="N6" s="10">
        <v>3083.14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ht="98.1">
      <c r="A7" s="5" t="s">
        <v>19</v>
      </c>
      <c r="B7" s="5"/>
      <c r="C7" s="6" t="s">
        <v>20</v>
      </c>
      <c r="D7" s="7" t="s">
        <v>21</v>
      </c>
      <c r="E7" s="8">
        <v>44677</v>
      </c>
      <c r="F7" s="11" t="s">
        <v>22</v>
      </c>
      <c r="G7" s="12" t="s">
        <v>23</v>
      </c>
      <c r="H7" s="5" t="s">
        <v>29</v>
      </c>
      <c r="I7" s="5" t="s">
        <v>30</v>
      </c>
      <c r="J7" s="5" t="s">
        <v>26</v>
      </c>
      <c r="K7" s="5" t="s">
        <v>27</v>
      </c>
      <c r="L7" s="5" t="s">
        <v>28</v>
      </c>
      <c r="M7" s="9">
        <v>2087.41</v>
      </c>
      <c r="N7" s="10">
        <v>5247.03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ht="98.1">
      <c r="A8" s="5" t="s">
        <v>19</v>
      </c>
      <c r="B8" s="5"/>
      <c r="C8" s="6" t="s">
        <v>20</v>
      </c>
      <c r="D8" s="7" t="s">
        <v>21</v>
      </c>
      <c r="E8" s="8">
        <v>44677</v>
      </c>
      <c r="F8" s="11" t="s">
        <v>22</v>
      </c>
      <c r="G8" s="12" t="s">
        <v>23</v>
      </c>
      <c r="H8" s="5" t="s">
        <v>31</v>
      </c>
      <c r="I8" s="5" t="s">
        <v>32</v>
      </c>
      <c r="J8" s="5" t="s">
        <v>33</v>
      </c>
      <c r="K8" s="5" t="s">
        <v>27</v>
      </c>
      <c r="L8" s="5" t="s">
        <v>28</v>
      </c>
      <c r="M8" s="9">
        <v>1632.45</v>
      </c>
      <c r="N8" s="10">
        <v>3385.08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ht="98.1">
      <c r="A9" s="5" t="s">
        <v>19</v>
      </c>
      <c r="B9" s="5"/>
      <c r="C9" s="6" t="s">
        <v>20</v>
      </c>
      <c r="D9" s="7" t="s">
        <v>21</v>
      </c>
      <c r="E9" s="8">
        <v>46082</v>
      </c>
      <c r="F9" s="11" t="s">
        <v>22</v>
      </c>
      <c r="G9" s="12" t="s">
        <v>34</v>
      </c>
      <c r="H9" s="5" t="s">
        <v>35</v>
      </c>
      <c r="I9" s="5" t="s">
        <v>32</v>
      </c>
      <c r="J9" s="5" t="s">
        <v>26</v>
      </c>
      <c r="K9" s="5" t="s">
        <v>27</v>
      </c>
      <c r="L9" s="5" t="s">
        <v>28</v>
      </c>
      <c r="M9" s="9">
        <v>1632.45</v>
      </c>
      <c r="N9" s="10">
        <v>3385.08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ht="98.1">
      <c r="A10" s="5" t="s">
        <v>19</v>
      </c>
      <c r="B10" s="5"/>
      <c r="C10" s="6" t="s">
        <v>20</v>
      </c>
      <c r="D10" s="7" t="s">
        <v>21</v>
      </c>
      <c r="E10" s="8">
        <v>44677</v>
      </c>
      <c r="F10" s="11" t="s">
        <v>22</v>
      </c>
      <c r="G10" s="12" t="s">
        <v>23</v>
      </c>
      <c r="H10" s="5" t="s">
        <v>36</v>
      </c>
      <c r="I10" s="5" t="s">
        <v>32</v>
      </c>
      <c r="J10" s="5" t="s">
        <v>37</v>
      </c>
      <c r="K10" s="5" t="s">
        <v>27</v>
      </c>
      <c r="L10" s="5" t="s">
        <v>28</v>
      </c>
      <c r="M10" s="9">
        <v>1632.45</v>
      </c>
      <c r="N10" s="10">
        <v>3385.08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ht="98.1">
      <c r="A11" s="5" t="s">
        <v>19</v>
      </c>
      <c r="B11" s="5"/>
      <c r="C11" s="6" t="s">
        <v>20</v>
      </c>
      <c r="D11" s="7" t="s">
        <v>21</v>
      </c>
      <c r="E11" s="13">
        <v>46113</v>
      </c>
      <c r="F11" s="11" t="s">
        <v>22</v>
      </c>
      <c r="G11" s="12" t="s">
        <v>23</v>
      </c>
      <c r="H11" s="5" t="s">
        <v>38</v>
      </c>
      <c r="I11" s="5" t="s">
        <v>39</v>
      </c>
      <c r="J11" s="5" t="s">
        <v>26</v>
      </c>
      <c r="K11" s="5" t="s">
        <v>27</v>
      </c>
      <c r="L11" s="5" t="s">
        <v>28</v>
      </c>
      <c r="M11" s="9">
        <v>1731.28</v>
      </c>
      <c r="N11" s="10">
        <v>3590.04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ht="98.1">
      <c r="A12" s="5" t="s">
        <v>19</v>
      </c>
      <c r="B12" s="5"/>
      <c r="C12" s="6" t="s">
        <v>20</v>
      </c>
      <c r="D12" s="7" t="s">
        <v>21</v>
      </c>
      <c r="E12" s="8">
        <v>44677</v>
      </c>
      <c r="F12" s="11" t="s">
        <v>22</v>
      </c>
      <c r="G12" s="12" t="s">
        <v>23</v>
      </c>
      <c r="H12" s="5" t="s">
        <v>40</v>
      </c>
      <c r="I12" s="5" t="s">
        <v>32</v>
      </c>
      <c r="J12" s="5" t="s">
        <v>26</v>
      </c>
      <c r="K12" s="5" t="s">
        <v>27</v>
      </c>
      <c r="L12" s="5" t="s">
        <v>28</v>
      </c>
      <c r="M12" s="9">
        <v>1632.45</v>
      </c>
      <c r="N12" s="10">
        <v>3385.08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ht="98.1">
      <c r="A13" s="5" t="s">
        <v>19</v>
      </c>
      <c r="B13" s="5"/>
      <c r="C13" s="6" t="s">
        <v>20</v>
      </c>
      <c r="D13" s="7" t="s">
        <v>21</v>
      </c>
      <c r="E13" s="8">
        <v>44677</v>
      </c>
      <c r="F13" s="11" t="s">
        <v>22</v>
      </c>
      <c r="G13" s="12" t="s">
        <v>23</v>
      </c>
      <c r="H13" s="5" t="s">
        <v>41</v>
      </c>
      <c r="I13" s="5" t="s">
        <v>32</v>
      </c>
      <c r="J13" s="5" t="s">
        <v>26</v>
      </c>
      <c r="K13" s="5" t="s">
        <v>27</v>
      </c>
      <c r="L13" s="5" t="s">
        <v>28</v>
      </c>
      <c r="M13" s="9">
        <v>1632.45</v>
      </c>
      <c r="N13" s="10">
        <v>3385.08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ht="98.1">
      <c r="A14" s="5" t="s">
        <v>19</v>
      </c>
      <c r="B14" s="5"/>
      <c r="C14" s="6" t="s">
        <v>20</v>
      </c>
      <c r="D14" s="7" t="s">
        <v>21</v>
      </c>
      <c r="E14" s="8">
        <v>44677</v>
      </c>
      <c r="F14" s="11" t="s">
        <v>22</v>
      </c>
      <c r="G14" s="12" t="s">
        <v>23</v>
      </c>
      <c r="H14" s="5" t="s">
        <v>42</v>
      </c>
      <c r="I14" s="5" t="s">
        <v>32</v>
      </c>
      <c r="J14" s="5" t="s">
        <v>26</v>
      </c>
      <c r="K14" s="5" t="s">
        <v>27</v>
      </c>
      <c r="L14" s="5" t="s">
        <v>28</v>
      </c>
      <c r="M14" s="9">
        <v>1632.45</v>
      </c>
      <c r="N14" s="10">
        <v>3385.08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ht="98.1">
      <c r="A15" s="5" t="s">
        <v>19</v>
      </c>
      <c r="B15" s="5"/>
      <c r="C15" s="6" t="s">
        <v>20</v>
      </c>
      <c r="D15" s="7" t="s">
        <v>21</v>
      </c>
      <c r="E15" s="8">
        <v>44677</v>
      </c>
      <c r="F15" s="11" t="s">
        <v>22</v>
      </c>
      <c r="G15" s="12" t="s">
        <v>23</v>
      </c>
      <c r="H15" s="5" t="s">
        <v>43</v>
      </c>
      <c r="I15" s="5" t="s">
        <v>44</v>
      </c>
      <c r="J15" s="5" t="s">
        <v>26</v>
      </c>
      <c r="K15" s="5" t="s">
        <v>27</v>
      </c>
      <c r="L15" s="5" t="s">
        <v>28</v>
      </c>
      <c r="M15" s="9">
        <v>1749.64</v>
      </c>
      <c r="N15" s="10">
        <v>2973.5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ht="98.1">
      <c r="A16" s="5" t="s">
        <v>19</v>
      </c>
      <c r="B16" s="5"/>
      <c r="C16" s="6" t="s">
        <v>20</v>
      </c>
      <c r="D16" s="7" t="s">
        <v>21</v>
      </c>
      <c r="E16" s="8">
        <v>44677</v>
      </c>
      <c r="F16" s="11" t="s">
        <v>22</v>
      </c>
      <c r="G16" s="12" t="s">
        <v>23</v>
      </c>
      <c r="H16" s="5" t="s">
        <v>45</v>
      </c>
      <c r="I16" s="5" t="s">
        <v>46</v>
      </c>
      <c r="J16" s="5" t="s">
        <v>26</v>
      </c>
      <c r="K16" s="5" t="s">
        <v>27</v>
      </c>
      <c r="L16" s="5" t="s">
        <v>28</v>
      </c>
      <c r="M16" s="9">
        <v>1743.29</v>
      </c>
      <c r="N16" s="10">
        <v>2962.7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98.1">
      <c r="A17" s="5" t="s">
        <v>19</v>
      </c>
      <c r="B17" s="5"/>
      <c r="C17" s="6" t="s">
        <v>20</v>
      </c>
      <c r="D17" s="7" t="s">
        <v>21</v>
      </c>
      <c r="E17" s="8">
        <v>44677</v>
      </c>
      <c r="F17" s="11" t="s">
        <v>22</v>
      </c>
      <c r="G17" s="12" t="s">
        <v>23</v>
      </c>
      <c r="H17" s="5" t="s">
        <v>47</v>
      </c>
      <c r="I17" s="5" t="s">
        <v>48</v>
      </c>
      <c r="J17" s="5" t="s">
        <v>26</v>
      </c>
      <c r="K17" s="5" t="s">
        <v>27</v>
      </c>
      <c r="L17" s="5" t="s">
        <v>28</v>
      </c>
      <c r="M17" s="9">
        <v>1632.45</v>
      </c>
      <c r="N17" s="10">
        <v>2774.33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98.1">
      <c r="A18" s="5" t="s">
        <v>19</v>
      </c>
      <c r="B18" s="5"/>
      <c r="C18" s="6" t="s">
        <v>20</v>
      </c>
      <c r="D18" s="7" t="s">
        <v>21</v>
      </c>
      <c r="E18" s="13">
        <v>46113</v>
      </c>
      <c r="F18" s="11" t="s">
        <v>22</v>
      </c>
      <c r="G18" s="12" t="s">
        <v>23</v>
      </c>
      <c r="H18" s="5" t="s">
        <v>49</v>
      </c>
      <c r="I18" s="5" t="s">
        <v>30</v>
      </c>
      <c r="J18" s="5" t="s">
        <v>26</v>
      </c>
      <c r="K18" s="5" t="s">
        <v>27</v>
      </c>
      <c r="L18" s="5" t="s">
        <v>28</v>
      </c>
      <c r="M18" s="9">
        <v>2087.41</v>
      </c>
      <c r="N18" s="10">
        <v>5247.03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98.1">
      <c r="A19" s="5" t="s">
        <v>19</v>
      </c>
      <c r="B19" s="5"/>
      <c r="C19" s="6" t="s">
        <v>20</v>
      </c>
      <c r="D19" s="7" t="s">
        <v>21</v>
      </c>
      <c r="E19" s="8">
        <v>44677</v>
      </c>
      <c r="F19" s="11" t="s">
        <v>22</v>
      </c>
      <c r="G19" s="12" t="s">
        <v>23</v>
      </c>
      <c r="H19" s="5" t="s">
        <v>50</v>
      </c>
      <c r="I19" s="5" t="s">
        <v>44</v>
      </c>
      <c r="J19" s="5" t="s">
        <v>26</v>
      </c>
      <c r="K19" s="5" t="s">
        <v>27</v>
      </c>
      <c r="L19" s="5" t="s">
        <v>28</v>
      </c>
      <c r="M19" s="9">
        <v>1749.64</v>
      </c>
      <c r="N19" s="10">
        <v>2973.5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98.1">
      <c r="A20" s="5" t="s">
        <v>19</v>
      </c>
      <c r="B20" s="5"/>
      <c r="C20" s="6" t="s">
        <v>20</v>
      </c>
      <c r="D20" s="7" t="s">
        <v>21</v>
      </c>
      <c r="E20" s="13">
        <v>46113</v>
      </c>
      <c r="F20" s="11" t="s">
        <v>22</v>
      </c>
      <c r="G20" s="12" t="s">
        <v>23</v>
      </c>
      <c r="H20" s="5" t="s">
        <v>51</v>
      </c>
      <c r="I20" s="5" t="s">
        <v>52</v>
      </c>
      <c r="J20" s="5" t="s">
        <v>33</v>
      </c>
      <c r="K20" s="5" t="s">
        <v>27</v>
      </c>
      <c r="L20" s="5" t="s">
        <v>28</v>
      </c>
      <c r="M20" s="10">
        <v>2331.4299999999998</v>
      </c>
      <c r="N20" s="10">
        <v>3962.26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98.1">
      <c r="A21" s="5" t="s">
        <v>19</v>
      </c>
      <c r="B21" s="5"/>
      <c r="C21" s="6" t="s">
        <v>20</v>
      </c>
      <c r="D21" s="7" t="s">
        <v>21</v>
      </c>
      <c r="E21" s="8">
        <v>44677</v>
      </c>
      <c r="F21" s="11" t="s">
        <v>22</v>
      </c>
      <c r="G21" s="12" t="s">
        <v>23</v>
      </c>
      <c r="H21" s="5" t="s">
        <v>53</v>
      </c>
      <c r="I21" s="5" t="s">
        <v>48</v>
      </c>
      <c r="J21" s="5" t="s">
        <v>26</v>
      </c>
      <c r="K21" s="5" t="s">
        <v>27</v>
      </c>
      <c r="L21" s="5" t="s">
        <v>28</v>
      </c>
      <c r="M21" s="9">
        <v>1632.45</v>
      </c>
      <c r="N21" s="10">
        <v>2774.33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98.1">
      <c r="A22" s="5" t="s">
        <v>19</v>
      </c>
      <c r="B22" s="5"/>
      <c r="C22" s="6" t="s">
        <v>20</v>
      </c>
      <c r="D22" s="7" t="s">
        <v>21</v>
      </c>
      <c r="E22" s="8">
        <v>44677</v>
      </c>
      <c r="F22" s="11" t="s">
        <v>22</v>
      </c>
      <c r="G22" s="12" t="s">
        <v>23</v>
      </c>
      <c r="H22" s="5" t="s">
        <v>54</v>
      </c>
      <c r="I22" s="5" t="s">
        <v>32</v>
      </c>
      <c r="J22" s="5" t="s">
        <v>26</v>
      </c>
      <c r="K22" s="5" t="s">
        <v>27</v>
      </c>
      <c r="L22" s="5" t="s">
        <v>28</v>
      </c>
      <c r="M22" s="9">
        <v>1632.45</v>
      </c>
      <c r="N22" s="10">
        <v>3385.08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>
      <c r="A23" s="5" t="s">
        <v>19</v>
      </c>
      <c r="B23" s="5"/>
      <c r="C23" s="6" t="s">
        <v>55</v>
      </c>
      <c r="D23" s="7" t="s">
        <v>56</v>
      </c>
      <c r="E23" s="8">
        <v>46054</v>
      </c>
      <c r="F23" s="11" t="s">
        <v>57</v>
      </c>
      <c r="G23" s="12" t="s">
        <v>58</v>
      </c>
      <c r="H23" s="5" t="s">
        <v>59</v>
      </c>
      <c r="I23" s="5" t="s">
        <v>60</v>
      </c>
      <c r="J23" s="5" t="s">
        <v>26</v>
      </c>
      <c r="K23" s="5" t="s">
        <v>61</v>
      </c>
      <c r="L23" s="5" t="s">
        <v>28</v>
      </c>
      <c r="M23" s="9">
        <v>2435.1999999999998</v>
      </c>
      <c r="N23" s="10">
        <v>4252.55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>
      <c r="A24" s="5" t="s">
        <v>19</v>
      </c>
      <c r="B24" s="5"/>
      <c r="C24" s="6" t="s">
        <v>55</v>
      </c>
      <c r="D24" s="7" t="s">
        <v>56</v>
      </c>
      <c r="E24" s="8">
        <v>46054</v>
      </c>
      <c r="F24" s="11" t="s">
        <v>57</v>
      </c>
      <c r="G24" s="12" t="s">
        <v>58</v>
      </c>
      <c r="H24" s="5" t="s">
        <v>62</v>
      </c>
      <c r="I24" s="5" t="s">
        <v>60</v>
      </c>
      <c r="J24" s="5" t="s">
        <v>26</v>
      </c>
      <c r="K24" s="5" t="s">
        <v>61</v>
      </c>
      <c r="L24" s="5" t="s">
        <v>63</v>
      </c>
      <c r="M24" s="9">
        <v>2676.4</v>
      </c>
      <c r="N24" s="10">
        <v>4252.55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 t="s">
        <v>19</v>
      </c>
      <c r="B25" s="5"/>
      <c r="C25" s="6" t="s">
        <v>55</v>
      </c>
      <c r="D25" s="7" t="s">
        <v>56</v>
      </c>
      <c r="E25" s="8">
        <v>46054</v>
      </c>
      <c r="F25" s="11" t="s">
        <v>57</v>
      </c>
      <c r="G25" s="12" t="s">
        <v>58</v>
      </c>
      <c r="H25" s="5" t="s">
        <v>64</v>
      </c>
      <c r="I25" s="5" t="s">
        <v>60</v>
      </c>
      <c r="J25" s="5" t="s">
        <v>26</v>
      </c>
      <c r="K25" s="5" t="s">
        <v>61</v>
      </c>
      <c r="L25" s="5" t="s">
        <v>63</v>
      </c>
      <c r="M25" s="9">
        <v>2707.54</v>
      </c>
      <c r="N25" s="10">
        <v>4252.55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>
      <c r="A26" s="5" t="s">
        <v>19</v>
      </c>
      <c r="B26" s="5"/>
      <c r="C26" s="6" t="s">
        <v>55</v>
      </c>
      <c r="D26" s="7" t="s">
        <v>56</v>
      </c>
      <c r="E26" s="8">
        <v>46054</v>
      </c>
      <c r="F26" s="11" t="s">
        <v>57</v>
      </c>
      <c r="G26" s="12" t="s">
        <v>58</v>
      </c>
      <c r="H26" s="5" t="s">
        <v>65</v>
      </c>
      <c r="I26" s="5" t="s">
        <v>60</v>
      </c>
      <c r="J26" s="5" t="s">
        <v>26</v>
      </c>
      <c r="K26" s="5" t="s">
        <v>61</v>
      </c>
      <c r="L26" s="5" t="s">
        <v>28</v>
      </c>
      <c r="M26" s="9">
        <f>1699.46+240.96+509.84</f>
        <v>2450.2600000000002</v>
      </c>
      <c r="N26" s="10">
        <v>4252.55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>
      <c r="A27" s="5" t="s">
        <v>19</v>
      </c>
      <c r="B27" s="5"/>
      <c r="C27" s="6" t="s">
        <v>55</v>
      </c>
      <c r="D27" s="7" t="s">
        <v>56</v>
      </c>
      <c r="E27" s="8">
        <v>46054</v>
      </c>
      <c r="F27" s="11" t="s">
        <v>57</v>
      </c>
      <c r="G27" s="12" t="s">
        <v>58</v>
      </c>
      <c r="H27" s="5" t="s">
        <v>66</v>
      </c>
      <c r="I27" s="5" t="s">
        <v>60</v>
      </c>
      <c r="J27" s="5" t="s">
        <v>37</v>
      </c>
      <c r="K27" s="5" t="s">
        <v>61</v>
      </c>
      <c r="L27" s="5" t="s">
        <v>28</v>
      </c>
      <c r="M27" s="9">
        <f>1699.46+240.96+509.84</f>
        <v>2450.2600000000002</v>
      </c>
      <c r="N27" s="10">
        <v>4252.55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>
      <c r="A28" s="5" t="s">
        <v>19</v>
      </c>
      <c r="B28" s="5"/>
      <c r="C28" s="6" t="s">
        <v>55</v>
      </c>
      <c r="D28" s="7" t="s">
        <v>56</v>
      </c>
      <c r="E28" s="8">
        <v>46054</v>
      </c>
      <c r="F28" s="11" t="s">
        <v>57</v>
      </c>
      <c r="G28" s="12" t="s">
        <v>58</v>
      </c>
      <c r="H28" s="5" t="s">
        <v>67</v>
      </c>
      <c r="I28" s="5" t="s">
        <v>60</v>
      </c>
      <c r="J28" s="5" t="s">
        <v>37</v>
      </c>
      <c r="K28" s="5" t="s">
        <v>61</v>
      </c>
      <c r="L28" s="5" t="s">
        <v>63</v>
      </c>
      <c r="M28" s="9">
        <v>2707.54</v>
      </c>
      <c r="N28" s="10">
        <v>4252.55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>
      <c r="A29" s="5" t="s">
        <v>19</v>
      </c>
      <c r="B29" s="5"/>
      <c r="C29" s="6" t="s">
        <v>55</v>
      </c>
      <c r="D29" s="7" t="s">
        <v>56</v>
      </c>
      <c r="E29" s="8">
        <v>46054</v>
      </c>
      <c r="F29" s="11" t="s">
        <v>57</v>
      </c>
      <c r="G29" s="12" t="s">
        <v>58</v>
      </c>
      <c r="H29" s="5" t="s">
        <v>68</v>
      </c>
      <c r="I29" s="5" t="s">
        <v>60</v>
      </c>
      <c r="J29" s="5" t="s">
        <v>37</v>
      </c>
      <c r="K29" s="5" t="s">
        <v>61</v>
      </c>
      <c r="L29" s="5" t="s">
        <v>28</v>
      </c>
      <c r="M29" s="9">
        <v>2435.1999999999998</v>
      </c>
      <c r="N29" s="10">
        <v>4252.55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>
      <c r="A30" s="5" t="s">
        <v>19</v>
      </c>
      <c r="B30" s="5"/>
      <c r="C30" s="6" t="s">
        <v>55</v>
      </c>
      <c r="D30" s="7" t="s">
        <v>56</v>
      </c>
      <c r="E30" s="8">
        <v>46054</v>
      </c>
      <c r="F30" s="11" t="s">
        <v>57</v>
      </c>
      <c r="G30" s="12" t="s">
        <v>58</v>
      </c>
      <c r="H30" s="5" t="s">
        <v>69</v>
      </c>
      <c r="I30" s="5" t="s">
        <v>60</v>
      </c>
      <c r="J30" s="5" t="s">
        <v>37</v>
      </c>
      <c r="K30" s="5" t="s">
        <v>61</v>
      </c>
      <c r="L30" s="5" t="s">
        <v>63</v>
      </c>
      <c r="M30" s="9">
        <v>2676.4</v>
      </c>
      <c r="N30" s="10">
        <v>4252.55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>
      <c r="A31" s="5" t="s">
        <v>19</v>
      </c>
      <c r="B31" s="5"/>
      <c r="C31" s="6" t="s">
        <v>55</v>
      </c>
      <c r="D31" s="7" t="s">
        <v>56</v>
      </c>
      <c r="E31" s="8">
        <v>46054</v>
      </c>
      <c r="F31" s="11" t="s">
        <v>57</v>
      </c>
      <c r="G31" s="12" t="s">
        <v>58</v>
      </c>
      <c r="H31" s="5" t="s">
        <v>70</v>
      </c>
      <c r="I31" s="5" t="s">
        <v>60</v>
      </c>
      <c r="J31" s="5" t="s">
        <v>71</v>
      </c>
      <c r="K31" s="5" t="s">
        <v>61</v>
      </c>
      <c r="L31" s="5" t="s">
        <v>28</v>
      </c>
      <c r="M31" s="9">
        <f>1699.46+240.96+509.84</f>
        <v>2450.2600000000002</v>
      </c>
      <c r="N31" s="10">
        <v>4252.55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>
      <c r="A32" s="5" t="s">
        <v>19</v>
      </c>
      <c r="B32" s="5"/>
      <c r="C32" s="6" t="s">
        <v>55</v>
      </c>
      <c r="D32" s="7" t="s">
        <v>56</v>
      </c>
      <c r="E32" s="8">
        <v>46054</v>
      </c>
      <c r="F32" s="11" t="s">
        <v>57</v>
      </c>
      <c r="G32" s="12" t="s">
        <v>58</v>
      </c>
      <c r="H32" s="5" t="s">
        <v>72</v>
      </c>
      <c r="I32" s="5" t="s">
        <v>60</v>
      </c>
      <c r="J32" s="5" t="s">
        <v>71</v>
      </c>
      <c r="K32" s="5" t="s">
        <v>61</v>
      </c>
      <c r="L32" s="5" t="s">
        <v>28</v>
      </c>
      <c r="M32" s="9">
        <v>2435.1999999999998</v>
      </c>
      <c r="N32" s="10">
        <v>4252.55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8.5">
      <c r="A33" s="5" t="s">
        <v>19</v>
      </c>
      <c r="B33" s="5"/>
      <c r="C33" s="6" t="s">
        <v>55</v>
      </c>
      <c r="D33" s="7" t="s">
        <v>56</v>
      </c>
      <c r="E33" s="8">
        <v>46054</v>
      </c>
      <c r="F33" s="11" t="s">
        <v>57</v>
      </c>
      <c r="G33" s="12" t="s">
        <v>58</v>
      </c>
      <c r="H33" s="5" t="s">
        <v>73</v>
      </c>
      <c r="I33" s="5" t="s">
        <v>60</v>
      </c>
      <c r="J33" s="5" t="s">
        <v>71</v>
      </c>
      <c r="K33" s="5" t="s">
        <v>61</v>
      </c>
      <c r="L33" s="5" t="s">
        <v>63</v>
      </c>
      <c r="M33" s="9">
        <v>2707.54</v>
      </c>
      <c r="N33" s="10">
        <v>4252.55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8.5">
      <c r="A34" s="5" t="s">
        <v>19</v>
      </c>
      <c r="B34" s="5"/>
      <c r="C34" s="6" t="s">
        <v>55</v>
      </c>
      <c r="D34" s="7" t="s">
        <v>56</v>
      </c>
      <c r="E34" s="8">
        <v>46054</v>
      </c>
      <c r="F34" s="11" t="s">
        <v>57</v>
      </c>
      <c r="G34" s="12" t="s">
        <v>58</v>
      </c>
      <c r="H34" s="5" t="s">
        <v>74</v>
      </c>
      <c r="I34" s="5" t="s">
        <v>60</v>
      </c>
      <c r="J34" s="5" t="s">
        <v>71</v>
      </c>
      <c r="K34" s="5" t="s">
        <v>61</v>
      </c>
      <c r="L34" s="5" t="s">
        <v>63</v>
      </c>
      <c r="M34" s="9">
        <v>2676.4</v>
      </c>
      <c r="N34" s="10">
        <v>4252.55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/>
      <c r="B35" s="5"/>
      <c r="C35" s="6"/>
      <c r="D35" s="7"/>
      <c r="E35" s="8"/>
      <c r="F35" s="6"/>
      <c r="G35" s="5"/>
      <c r="H35" s="5"/>
      <c r="I35" s="5"/>
      <c r="J35" s="5"/>
      <c r="K35" s="5"/>
      <c r="L35" s="5"/>
      <c r="M35" s="9">
        <v>0</v>
      </c>
      <c r="N35" s="10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5">
      <c r="A37" s="16" t="s">
        <v>75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5">
      <c r="A38" s="19" t="s">
        <v>76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5">
      <c r="A39" s="20" t="s">
        <v>77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2"/>
    </row>
    <row r="40" spans="1:26" ht="14.45">
      <c r="A40" s="20" t="s">
        <v>78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2"/>
    </row>
    <row r="41" spans="1:26" ht="14.45">
      <c r="A41" s="20" t="s">
        <v>79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2"/>
    </row>
    <row r="42" spans="1:26" ht="14.45">
      <c r="A42" s="20" t="s">
        <v>80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2"/>
    </row>
    <row r="43" spans="1:26" ht="14.45">
      <c r="A43" s="20" t="s">
        <v>81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2"/>
    </row>
    <row r="44" spans="1:26" ht="14.45">
      <c r="A44" s="20" t="s">
        <v>82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2"/>
    </row>
    <row r="45" spans="1:26" ht="14.45">
      <c r="A45" s="20" t="s">
        <v>83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2"/>
    </row>
    <row r="46" spans="1:26" ht="14.45">
      <c r="A46" s="20" t="s">
        <v>84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2"/>
    </row>
    <row r="47" spans="1:26" ht="14.45">
      <c r="A47" s="20" t="s">
        <v>85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2"/>
    </row>
    <row r="48" spans="1:26" ht="14.45">
      <c r="A48" s="20" t="s">
        <v>86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2"/>
    </row>
    <row r="49" spans="1:12" ht="14.45">
      <c r="A49" s="20" t="s">
        <v>87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2"/>
    </row>
    <row r="50" spans="1:12" ht="14.45">
      <c r="A50" s="20" t="s">
        <v>88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2"/>
    </row>
    <row r="51" spans="1:12" ht="14.45">
      <c r="A51" s="20" t="s">
        <v>89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2"/>
    </row>
    <row r="52" spans="1:12" ht="14.45">
      <c r="A52" s="20" t="s">
        <v>90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2"/>
    </row>
    <row r="53" spans="1:12" ht="14.45">
      <c r="A53" s="20" t="s">
        <v>91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2"/>
    </row>
  </sheetData>
  <mergeCells count="23">
    <mergeCell ref="A43:L43"/>
    <mergeCell ref="A44:L44"/>
    <mergeCell ref="A52:L52"/>
    <mergeCell ref="A53:L53"/>
    <mergeCell ref="A45:L45"/>
    <mergeCell ref="A46:L46"/>
    <mergeCell ref="A49:L49"/>
    <mergeCell ref="A48:L48"/>
    <mergeCell ref="A50:L50"/>
    <mergeCell ref="A51:L51"/>
    <mergeCell ref="A47:L47"/>
    <mergeCell ref="A38:L38"/>
    <mergeCell ref="A39:L39"/>
    <mergeCell ref="A40:L40"/>
    <mergeCell ref="A41:L41"/>
    <mergeCell ref="A42:L42"/>
    <mergeCell ref="A1:A3"/>
    <mergeCell ref="A4:B4"/>
    <mergeCell ref="A37:L37"/>
    <mergeCell ref="B1:N1"/>
    <mergeCell ref="B2:N2"/>
    <mergeCell ref="B3:N3"/>
    <mergeCell ref="C4:N4"/>
  </mergeCells>
  <phoneticPr fontId="10" type="noConversion"/>
  <dataValidations count="2">
    <dataValidation type="list" allowBlank="1" sqref="L6:L35" xr:uid="{00000000-0002-0000-0000-000000000000}">
      <formula1>"DIURNO,NOTURNO"</formula1>
    </dataValidation>
    <dataValidation type="list" allowBlank="1" sqref="K6:K35" xr:uid="{00000000-0002-0000-0000-000001000000}">
      <formula1>"40H/SEMANA,44H/SEMANA,12H/DIA,24H/DIA"</formula1>
    </dataValidation>
  </dataValidations>
  <pageMargins left="0.51180555555555496" right="0.51180555555555496" top="0.78749999999999998" bottom="0.78749999999999998" header="0" footer="0"/>
  <pageSetup paperSize="9" orientation="portrait"/>
  <drawing r:id="rId1"/>
  <legacyDrawing r:id="rId2"/>
</worksheet>
</file>

<file path=docMetadata/LabelInfo.xml><?xml version="1.0" encoding="utf-8"?>
<clbl:labelList xmlns:clbl="http://schemas.microsoft.com/office/2020/mipLabelMetadata">
  <clbl:label id="{f8ef8481-8336-4ae7-a19a-dc0dfc9dc4f7}" enabled="0" method="" siteId="{f8ef8481-8336-4ae7-a19a-dc0dfc9dc4f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Geraldo Siqueira</dc:creator>
  <cp:keywords/>
  <dc:description/>
  <cp:lastModifiedBy>Usuário Convidado</cp:lastModifiedBy>
  <cp:revision/>
  <dcterms:created xsi:type="dcterms:W3CDTF">2022-03-24T19:28:10Z</dcterms:created>
  <dcterms:modified xsi:type="dcterms:W3CDTF">2026-05-05T14:47:24Z</dcterms:modified>
  <cp:category/>
  <cp:contentStatus/>
</cp:coreProperties>
</file>