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13_ncr:1_{0FFD1A66-B1F4-473C-820D-794252B17527}" xr6:coauthVersionLast="46" xr6:coauthVersionMax="46" xr10:uidLastSave="{00000000-0000-0000-0000-000000000000}"/>
  <bookViews>
    <workbookView xWindow="-120" yWindow="-120" windowWidth="24240" windowHeight="13140" xr2:uid="{42B22F34-FE4D-426D-A85F-EA94947CA460}"/>
  </bookViews>
  <sheets>
    <sheet name="EXECUTADO_- NOVEMBRO -_2020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" i="1" l="1"/>
  <c r="V5" i="1" s="1"/>
  <c r="W5" i="1" s="1"/>
  <c r="P5" i="1"/>
  <c r="O5" i="1"/>
  <c r="N5" i="1"/>
</calcChain>
</file>

<file path=xl/sharedStrings.xml><?xml version="1.0" encoding="utf-8"?>
<sst xmlns="http://schemas.openxmlformats.org/spreadsheetml/2006/main" count="45" uniqueCount="40">
  <si>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</si>
  <si>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</si>
  <si>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</si>
  <si>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</si>
  <si>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</si>
  <si>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</si>
  <si>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</si>
  <si>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</si>
  <si>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</si>
  <si>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</si>
  <si>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</si>
  <si>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</si>
  <si>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</si>
  <si>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</si>
  <si>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</si>
  <si>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</si>
  <si>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</si>
  <si>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</si>
  <si>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</si>
  <si>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</si>
  <si>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</si>
  <si>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</si>
  <si>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</si>
  <si>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</si>
  <si>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</si>
  <si>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</si>
  <si>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</si>
  <si>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</si>
  <si>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</si>
  <si>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</si>
  <si>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 - DIRETORIA TECNICO - COMERCIAL</t>
  </si>
  <si>
    <t>GERE - COORDENADORIA DE ENGENHARIA</t>
  </si>
  <si>
    <t>SERGIO GUTTENBERG LEITE DA CRUZ</t>
  </si>
  <si>
    <t>000159</t>
  </si>
  <si>
    <t>SUPERVISOR DE GEOPROCESSAMENTO</t>
  </si>
  <si>
    <t>VISITA TÉCNICA PARA LICITAÇÃO</t>
  </si>
  <si>
    <t>NACIONAL</t>
  </si>
  <si>
    <t>PE</t>
  </si>
  <si>
    <t>RECIFE</t>
  </si>
  <si>
    <t>PETROLINA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</si>
</sst>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#,##0.00"/>
  </numFmts>
  <fonts count="5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44" fontId="0" fillId="0" borderId="0" xfId="0" applyNumberFormat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76C7-4B6A-43DC-99D8-995047CBD1D5}">
  <dimension ref="A1:X14"/>
  <sheetViews>
    <sheetView tabSelected="1" zoomScale="85" zoomScaleNormal="85" workbookViewId="0">
      <selection sqref="A1:X1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34.125" customWidth="1"/>
    <col min="4" max="4" width="9.1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2" width="9.875" bestFit="1" customWidth="1"/>
    <col min="13" max="13" width="13" customWidth="1"/>
    <col min="14" max="14" width="11.125" bestFit="1" customWidth="1"/>
    <col min="15" max="15" width="11.625" bestFit="1" customWidth="1"/>
    <col min="16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15" x14ac:dyDescent="0.25">
      <c r="A2" s="11" t="s">
        <v>1</v>
      </c>
      <c r="B2" s="11"/>
      <c r="C2" s="11" t="s">
        <v>2</v>
      </c>
      <c r="D2" s="11"/>
      <c r="E2" s="11"/>
      <c r="F2" s="11" t="s">
        <v>3</v>
      </c>
      <c r="G2" s="11"/>
      <c r="H2" s="11"/>
      <c r="I2" s="11"/>
      <c r="J2" s="11"/>
      <c r="K2" s="11"/>
      <c r="L2" s="11"/>
      <c r="M2" s="11"/>
      <c r="N2" s="11" t="s">
        <v>4</v>
      </c>
      <c r="O2" s="11"/>
      <c r="P2" s="11"/>
      <c r="Q2" s="11" t="s">
        <v>5</v>
      </c>
      <c r="R2" s="11"/>
      <c r="S2" s="11"/>
      <c r="T2" s="11"/>
      <c r="U2" s="11"/>
      <c r="V2" s="11"/>
      <c r="W2" s="11" t="s">
        <v>6</v>
      </c>
      <c r="X2" s="12" t="s">
        <v>7</v>
      </c>
    </row>
    <row r="3" spans="1:24" ht="15" x14ac:dyDescent="0.25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0"/>
      <c r="J3" s="14" t="s">
        <v>16</v>
      </c>
      <c r="K3" s="14"/>
      <c r="L3" s="10" t="s">
        <v>17</v>
      </c>
      <c r="M3" s="10" t="s">
        <v>18</v>
      </c>
      <c r="N3" s="14" t="s">
        <v>19</v>
      </c>
      <c r="O3" s="14" t="s">
        <v>20</v>
      </c>
      <c r="P3" s="14" t="s">
        <v>21</v>
      </c>
      <c r="Q3" s="14" t="s">
        <v>22</v>
      </c>
      <c r="R3" s="14"/>
      <c r="S3" s="14" t="s">
        <v>23</v>
      </c>
      <c r="T3" s="14"/>
      <c r="U3" s="10" t="s">
        <v>24</v>
      </c>
      <c r="V3" s="14" t="s">
        <v>21</v>
      </c>
      <c r="W3" s="11"/>
      <c r="X3" s="12"/>
    </row>
    <row r="4" spans="1:24" ht="15" x14ac:dyDescent="0.25">
      <c r="A4" s="10"/>
      <c r="B4" s="10"/>
      <c r="C4" s="10"/>
      <c r="D4" s="10"/>
      <c r="E4" s="10"/>
      <c r="F4" s="10"/>
      <c r="G4" s="10"/>
      <c r="H4" s="1" t="s">
        <v>25</v>
      </c>
      <c r="I4" s="1" t="s">
        <v>26</v>
      </c>
      <c r="J4" s="1" t="s">
        <v>25</v>
      </c>
      <c r="K4" s="2" t="s">
        <v>27</v>
      </c>
      <c r="L4" s="10"/>
      <c r="M4" s="10"/>
      <c r="N4" s="14"/>
      <c r="O4" s="14"/>
      <c r="P4" s="14"/>
      <c r="Q4" s="1" t="s">
        <v>28</v>
      </c>
      <c r="R4" s="2" t="s">
        <v>29</v>
      </c>
      <c r="S4" s="1" t="s">
        <v>28</v>
      </c>
      <c r="T4" s="2" t="s">
        <v>29</v>
      </c>
      <c r="U4" s="10"/>
      <c r="V4" s="14"/>
      <c r="W4" s="11"/>
      <c r="X4" s="13"/>
    </row>
    <row r="5" spans="1:24" ht="25.5" x14ac:dyDescent="0.2">
      <c r="A5" s="3" t="s">
        <v>30</v>
      </c>
      <c r="B5" s="3" t="s">
        <v>31</v>
      </c>
      <c r="C5" s="3" t="s">
        <v>32</v>
      </c>
      <c r="D5" s="4" t="s">
        <v>33</v>
      </c>
      <c r="E5" s="5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37</v>
      </c>
      <c r="K5" s="6" t="s">
        <v>39</v>
      </c>
      <c r="L5" s="7">
        <v>44145</v>
      </c>
      <c r="M5" s="7">
        <v>44148</v>
      </c>
      <c r="N5" s="8">
        <f>3030.33/2</f>
        <v>1515.165</v>
      </c>
      <c r="O5" s="8">
        <f>3030.33/2</f>
        <v>1515.165</v>
      </c>
      <c r="P5" s="8">
        <f t="shared" ref="P5" si="0">SUM(N5:O5)</f>
        <v>3030.33</v>
      </c>
      <c r="Q5" s="6">
        <v>4</v>
      </c>
      <c r="R5" s="8">
        <v>120</v>
      </c>
      <c r="S5" s="6"/>
      <c r="T5" s="8"/>
      <c r="U5" s="8">
        <f t="shared" ref="U5" si="1">(Q5*R5)+(S5*T5)</f>
        <v>480</v>
      </c>
      <c r="V5" s="8">
        <f>U5+P5</f>
        <v>3510.33</v>
      </c>
      <c r="W5" s="8">
        <f>V5</f>
        <v>3510.33</v>
      </c>
      <c r="X5" s="6"/>
    </row>
    <row r="11" spans="1:24" x14ac:dyDescent="0.2">
      <c r="Q11" s="9"/>
    </row>
    <row r="12" spans="1:24" x14ac:dyDescent="0.2">
      <c r="Q12" s="9"/>
    </row>
    <row r="13" spans="1:24" x14ac:dyDescent="0.2">
      <c r="Q13" s="9"/>
    </row>
    <row r="14" spans="1:24" x14ac:dyDescent="0.2">
      <c r="Q14" s="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NOVEMBRO -_2020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2021-01-25T13:34:50Z</dcterms:created>
  <dcterms:modified xsi:type="dcterms:W3CDTF">2021-02-05T14:13:23Z</dcterms:modified>
</cp:coreProperties>
</file>