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410" windowWidth="20730" windowHeight="10860" firstSheet="24" activeTab="24"/>
  </bookViews>
  <sheets>
    <sheet name="EXECUTADO_-_JUL_-_2017" sheetId="6" state="hidden" r:id="rId1"/>
    <sheet name="EXECUTADO_-_AGO_-_2017 " sheetId="7" state="hidden" r:id="rId2"/>
    <sheet name="EXECUTADO_-_SET_-_2017  " sheetId="8" state="hidden" r:id="rId3"/>
    <sheet name="EXECUTADO_-_OUT_-_2017" sheetId="9" state="hidden" r:id="rId4"/>
    <sheet name="EXECUTADO_-_NOV_-_2017 " sheetId="10" state="hidden" r:id="rId5"/>
    <sheet name="EXECUTADO_-_DEZ_-_2017" sheetId="11" state="hidden" r:id="rId6"/>
    <sheet name="EXECUTADO_-_JAN_-_2018" sheetId="12" state="hidden" r:id="rId7"/>
    <sheet name="EXECUTADO_-_MARÇO_-_2018" sheetId="13" state="hidden" r:id="rId8"/>
    <sheet name="EXECUTADO_-_ABRIL_-_2018" sheetId="14" state="hidden" r:id="rId9"/>
    <sheet name="EXECUTADO_-_JUNHO_-_2018" sheetId="16" state="hidden" r:id="rId10"/>
    <sheet name="EXECUTADO_-_JULHO_-_2018" sheetId="17" state="hidden" r:id="rId11"/>
    <sheet name="EXECUTADO_-AGOSTO -_2018" sheetId="18" state="hidden" r:id="rId12"/>
    <sheet name="EXECUTADO_- SETEMBRO -_2018" sheetId="19" state="hidden" r:id="rId13"/>
    <sheet name="EXECUTADO_- OUTUBRO -_2018 " sheetId="20" state="hidden" r:id="rId14"/>
    <sheet name="EXECUTADO_- NOVEMBRO -_2018" sheetId="21" state="hidden" r:id="rId15"/>
    <sheet name="EXECUTADO_- DEZEMBRO - 2018" sheetId="22" state="hidden" r:id="rId16"/>
    <sheet name="EXECUTADO_- JANEIRO -_2019" sheetId="23" state="hidden" r:id="rId17"/>
    <sheet name="EXECUTADO_- FEVEREIRO -_2019" sheetId="24" state="hidden" r:id="rId18"/>
    <sheet name="EXECUTADO_- MARÇO -_2019 " sheetId="25" state="hidden" r:id="rId19"/>
    <sheet name="EXECUTADO_- ABRIL -_2019" sheetId="26" state="hidden" r:id="rId20"/>
    <sheet name="EXECUTADO_- MAIO -_2019" sheetId="27" state="hidden" r:id="rId21"/>
    <sheet name="EXECUTADO_- JUNHO -_2019" sheetId="28" state="hidden" r:id="rId22"/>
    <sheet name="EXECUTADO_- AGOSTO -_2019" sheetId="31" state="hidden" r:id="rId23"/>
    <sheet name="EXECUTADO_- SETEMBRO -_2019" sheetId="32" state="hidden" r:id="rId24"/>
    <sheet name="EXECUTADO_- OUTUBRO -_2019" sheetId="34" r:id="rId25"/>
    <sheet name="Plan2" sheetId="33" state="hidden" r:id="rId26"/>
  </sheets>
  <calcPr calcId="145621"/>
</workbook>
</file>

<file path=xl/calcChain.xml><?xml version="1.0" encoding="utf-8"?>
<calcChain xmlns="http://schemas.openxmlformats.org/spreadsheetml/2006/main">
  <c r="O32" i="34" l="1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</calcChain>
</file>

<file path=xl/sharedStrings.xml><?xml version="1.0" encoding="utf-8"?>
<sst xmlns="http://schemas.openxmlformats.org/spreadsheetml/2006/main" count="4370" uniqueCount="537">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</sst>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&quot;R$&quot;\ * #,##0.00_-;\-&quot;R$&quot;\ * #,##0.00_-;_-&quot;R$&quot;\ * &quot;-&quot;??_-;_-@_-"/>
    <numFmt numFmtId="165" formatCode="[$R$]#,##0.00"/>
    <numFmt numFmtId="166" formatCode="mmm/yyyy"/>
    <numFmt numFmtId="167" formatCode="[$R$-416]&quot; &quot;#,##0.00;[Red]&quot;-&quot;[$R$-416]&quot; &quot;#,##0.00"/>
    <numFmt numFmtId="168" formatCode="[$R$-416]\ #,##0.00"/>
    <numFmt numFmtId="169" formatCode="&quot;R$&quot;\ #,##0.00"/>
  </numFmts>
  <fonts count="17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6" fillId="2" borderId="0" applyNumberFormat="0" applyFont="0" applyBorder="0" applyProtection="0"/>
    <xf numFmtId="0" fontId="7" fillId="0" borderId="0" applyNumberFormat="0" applyBorder="0" applyProtection="0">
      <alignment horizontal="center"/>
    </xf>
    <xf numFmtId="0" fontId="7" fillId="0" borderId="0" applyNumberFormat="0" applyBorder="0" applyProtection="0">
      <alignment horizontal="center" textRotation="90"/>
    </xf>
    <xf numFmtId="0" fontId="8" fillId="0" borderId="0" applyNumberFormat="0" applyBorder="0" applyProtection="0"/>
    <xf numFmtId="167" fontId="8" fillId="0" borderId="0" applyBorder="0" applyProtection="0"/>
    <xf numFmtId="0" fontId="5" fillId="0" borderId="0"/>
    <xf numFmtId="164" fontId="6" fillId="0" borderId="0" applyFont="0" applyFill="0" applyBorder="0" applyAlignment="0" applyProtection="0"/>
    <xf numFmtId="0" fontId="2" fillId="0" borderId="0"/>
  </cellStyleXfs>
  <cellXfs count="176">
    <xf numFmtId="0" fontId="0" fillId="0" borderId="0" xfId="0"/>
    <xf numFmtId="0" fontId="0" fillId="3" borderId="0" xfId="0" applyFill="1" applyAlignment="1"/>
    <xf numFmtId="0" fontId="14" fillId="3" borderId="0" xfId="0" applyFont="1" applyFill="1" applyAlignment="1"/>
    <xf numFmtId="0" fontId="15" fillId="3" borderId="0" xfId="0" applyFont="1" applyFill="1"/>
    <xf numFmtId="0" fontId="15" fillId="0" borderId="0" xfId="0" applyFont="1"/>
    <xf numFmtId="0" fontId="12" fillId="3" borderId="0" xfId="0" applyFont="1" applyFill="1" applyAlignment="1"/>
    <xf numFmtId="0" fontId="10" fillId="3" borderId="0" xfId="0" applyFont="1" applyFill="1"/>
    <xf numFmtId="0" fontId="13" fillId="3" borderId="0" xfId="0" applyFont="1" applyFill="1" applyAlignment="1"/>
    <xf numFmtId="166" fontId="9" fillId="0" borderId="1" xfId="0" applyNumberFormat="1" applyFont="1" applyBorder="1" applyAlignment="1">
      <alignment horizontal="right"/>
    </xf>
    <xf numFmtId="0" fontId="0" fillId="5" borderId="0" xfId="0" applyFill="1"/>
    <xf numFmtId="0" fontId="11" fillId="5" borderId="0" xfId="0" applyFont="1" applyFill="1" applyAlignment="1">
      <alignment horizontal="center"/>
    </xf>
    <xf numFmtId="165" fontId="11" fillId="5" borderId="0" xfId="0" applyNumberFormat="1" applyFont="1" applyFill="1" applyAlignment="1">
      <alignment horizontal="center"/>
    </xf>
    <xf numFmtId="0" fontId="16" fillId="3" borderId="1" xfId="0" applyFont="1" applyFill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3" borderId="1" xfId="0" applyFont="1" applyFill="1" applyBorder="1" applyAlignment="1">
      <alignment horizontal="center" vertical="top" wrapText="1"/>
    </xf>
    <xf numFmtId="165" fontId="16" fillId="3" borderId="1" xfId="0" applyNumberFormat="1" applyFont="1" applyFill="1" applyBorder="1" applyAlignment="1">
      <alignment horizontal="center" vertical="top"/>
    </xf>
    <xf numFmtId="14" fontId="16" fillId="3" borderId="1" xfId="0" applyNumberFormat="1" applyFont="1" applyFill="1" applyBorder="1" applyAlignment="1">
      <alignment horizontal="center" vertical="top"/>
    </xf>
    <xf numFmtId="14" fontId="16" fillId="3" borderId="2" xfId="0" applyNumberFormat="1" applyFont="1" applyFill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65" fontId="16" fillId="3" borderId="1" xfId="0" applyNumberFormat="1" applyFont="1" applyFill="1" applyBorder="1" applyAlignment="1">
      <alignment horizontal="center" vertical="center"/>
    </xf>
    <xf numFmtId="14" fontId="16" fillId="3" borderId="1" xfId="0" applyNumberFormat="1" applyFont="1" applyFill="1" applyBorder="1" applyAlignment="1">
      <alignment horizontal="center" vertical="center"/>
    </xf>
    <xf numFmtId="168" fontId="16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6" fillId="3" borderId="1" xfId="0" applyNumberFormat="1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top"/>
    </xf>
    <xf numFmtId="49" fontId="16" fillId="6" borderId="1" xfId="0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165" fontId="16" fillId="6" borderId="1" xfId="0" applyNumberFormat="1" applyFont="1" applyFill="1" applyBorder="1" applyAlignment="1">
      <alignment horizontal="center" vertical="center"/>
    </xf>
    <xf numFmtId="168" fontId="16" fillId="6" borderId="1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top"/>
    </xf>
    <xf numFmtId="0" fontId="16" fillId="6" borderId="1" xfId="0" applyFont="1" applyFill="1" applyBorder="1" applyAlignment="1">
      <alignment horizontal="center" vertical="center" wrapText="1"/>
    </xf>
    <xf numFmtId="14" fontId="16" fillId="6" borderId="1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top" wrapText="1"/>
    </xf>
    <xf numFmtId="14" fontId="16" fillId="6" borderId="4" xfId="0" applyNumberFormat="1" applyFont="1" applyFill="1" applyBorder="1" applyAlignment="1">
      <alignment horizontal="center" vertical="center"/>
    </xf>
    <xf numFmtId="165" fontId="16" fillId="6" borderId="5" xfId="0" applyNumberFormat="1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168" fontId="16" fillId="6" borderId="5" xfId="0" applyNumberFormat="1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top"/>
    </xf>
    <xf numFmtId="165" fontId="16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5" fontId="16" fillId="6" borderId="3" xfId="0" applyNumberFormat="1" applyFont="1" applyFill="1" applyBorder="1" applyAlignment="1">
      <alignment horizontal="center" vertical="center"/>
    </xf>
    <xf numFmtId="168" fontId="16" fillId="6" borderId="3" xfId="0" applyNumberFormat="1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165" fontId="16" fillId="6" borderId="2" xfId="0" applyNumberFormat="1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5" fontId="16" fillId="6" borderId="3" xfId="0" applyNumberFormat="1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49" fontId="16" fillId="6" borderId="5" xfId="0" applyNumberFormat="1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top"/>
    </xf>
    <xf numFmtId="165" fontId="16" fillId="6" borderId="5" xfId="0" applyNumberFormat="1" applyFont="1" applyFill="1" applyBorder="1" applyAlignment="1">
      <alignment horizontal="center" vertical="center"/>
    </xf>
    <xf numFmtId="168" fontId="16" fillId="6" borderId="5" xfId="0" applyNumberFormat="1" applyFont="1" applyFill="1" applyBorder="1" applyAlignment="1">
      <alignment horizontal="center" vertical="center"/>
    </xf>
    <xf numFmtId="14" fontId="16" fillId="6" borderId="5" xfId="0" applyNumberFormat="1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 wrapText="1"/>
    </xf>
    <xf numFmtId="14" fontId="16" fillId="6" borderId="3" xfId="0" applyNumberFormat="1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49" fontId="16" fillId="6" borderId="3" xfId="0" applyNumberFormat="1" applyFont="1" applyFill="1" applyBorder="1" applyAlignment="1">
      <alignment horizontal="center" vertical="center"/>
    </xf>
    <xf numFmtId="165" fontId="16" fillId="6" borderId="15" xfId="0" applyNumberFormat="1" applyFont="1" applyFill="1" applyBorder="1" applyAlignment="1">
      <alignment horizontal="center" vertical="center"/>
    </xf>
    <xf numFmtId="165" fontId="16" fillId="6" borderId="17" xfId="0" applyNumberFormat="1" applyFont="1" applyFill="1" applyBorder="1" applyAlignment="1">
      <alignment horizontal="center" vertical="center"/>
    </xf>
    <xf numFmtId="169" fontId="16" fillId="6" borderId="3" xfId="0" applyNumberFormat="1" applyFont="1" applyFill="1" applyBorder="1" applyAlignment="1">
      <alignment horizontal="center" vertical="center"/>
    </xf>
    <xf numFmtId="0" fontId="16" fillId="6" borderId="3" xfId="0" applyNumberFormat="1" applyFont="1" applyFill="1" applyBorder="1" applyAlignment="1">
      <alignment horizontal="center" vertical="center"/>
    </xf>
    <xf numFmtId="168" fontId="16" fillId="6" borderId="15" xfId="0" applyNumberFormat="1" applyFont="1" applyFill="1" applyBorder="1" applyAlignment="1">
      <alignment horizontal="center" vertical="center"/>
    </xf>
    <xf numFmtId="49" fontId="16" fillId="6" borderId="5" xfId="0" applyNumberFormat="1" applyFont="1" applyFill="1" applyBorder="1" applyAlignment="1">
      <alignment horizontal="center" vertical="center"/>
    </xf>
    <xf numFmtId="49" fontId="16" fillId="6" borderId="3" xfId="0" applyNumberFormat="1" applyFont="1" applyFill="1" applyBorder="1" applyAlignment="1">
      <alignment horizontal="center" vertical="center"/>
    </xf>
    <xf numFmtId="49" fontId="16" fillId="6" borderId="3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wrapText="1"/>
    </xf>
    <xf numFmtId="49" fontId="16" fillId="6" borderId="3" xfId="0" applyNumberFormat="1" applyFont="1" applyFill="1" applyBorder="1" applyAlignment="1">
      <alignment horizontal="center" vertical="center"/>
    </xf>
    <xf numFmtId="49" fontId="16" fillId="6" borderId="3" xfId="0" applyNumberFormat="1" applyFont="1" applyFill="1" applyBorder="1" applyAlignment="1">
      <alignment horizontal="center" vertical="center"/>
    </xf>
    <xf numFmtId="14" fontId="16" fillId="6" borderId="1" xfId="0" applyNumberFormat="1" applyFont="1" applyFill="1" applyBorder="1" applyAlignment="1">
      <alignment horizontal="center" vertical="center" wrapText="1"/>
    </xf>
    <xf numFmtId="49" fontId="16" fillId="6" borderId="3" xfId="0" applyNumberFormat="1" applyFont="1" applyFill="1" applyBorder="1" applyAlignment="1">
      <alignment horizontal="center" vertical="center"/>
    </xf>
    <xf numFmtId="49" fontId="16" fillId="6" borderId="3" xfId="0" applyNumberFormat="1" applyFont="1" applyFill="1" applyBorder="1" applyAlignment="1">
      <alignment horizontal="center" vertical="center"/>
    </xf>
    <xf numFmtId="164" fontId="16" fillId="6" borderId="1" xfId="7" applyFont="1" applyFill="1" applyBorder="1" applyAlignment="1">
      <alignment horizontal="center" vertical="center" wrapText="1"/>
    </xf>
    <xf numFmtId="49" fontId="16" fillId="6" borderId="3" xfId="0" applyNumberFormat="1" applyFont="1" applyFill="1" applyBorder="1" applyAlignment="1">
      <alignment horizontal="center" vertical="center"/>
    </xf>
    <xf numFmtId="49" fontId="16" fillId="6" borderId="5" xfId="0" applyNumberFormat="1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49" fontId="16" fillId="6" borderId="3" xfId="0" applyNumberFormat="1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 wrapText="1"/>
    </xf>
    <xf numFmtId="49" fontId="16" fillId="6" borderId="3" xfId="0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14" fontId="16" fillId="6" borderId="5" xfId="0" applyNumberFormat="1" applyFont="1" applyFill="1" applyBorder="1" applyAlignment="1">
      <alignment horizontal="center" vertical="center" wrapText="1"/>
    </xf>
    <xf numFmtId="164" fontId="16" fillId="6" borderId="5" xfId="7" applyFont="1" applyFill="1" applyBorder="1" applyAlignment="1">
      <alignment horizontal="center" vertical="center" wrapText="1"/>
    </xf>
    <xf numFmtId="14" fontId="16" fillId="6" borderId="3" xfId="0" applyNumberFormat="1" applyFont="1" applyFill="1" applyBorder="1" applyAlignment="1">
      <alignment horizontal="center" vertical="center" wrapText="1"/>
    </xf>
    <xf numFmtId="164" fontId="16" fillId="6" borderId="3" xfId="7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6" borderId="19" xfId="0" applyFont="1" applyFill="1" applyBorder="1" applyAlignment="1">
      <alignment horizontal="center" vertical="center" wrapText="1"/>
    </xf>
    <xf numFmtId="164" fontId="16" fillId="6" borderId="3" xfId="7" applyFont="1" applyFill="1" applyBorder="1" applyAlignment="1">
      <alignment horizontal="center" vertical="center" wrapText="1"/>
    </xf>
    <xf numFmtId="166" fontId="9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4" fillId="0" borderId="3" xfId="0" applyFont="1" applyBorder="1" applyAlignment="1">
      <alignment horizontal="center" vertical="center"/>
    </xf>
    <xf numFmtId="49" fontId="16" fillId="6" borderId="3" xfId="0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49" fontId="16" fillId="6" borderId="3" xfId="0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6" borderId="19" xfId="0" applyFont="1" applyFill="1" applyBorder="1" applyAlignment="1">
      <alignment horizontal="center" vertical="center" wrapText="1"/>
    </xf>
    <xf numFmtId="164" fontId="16" fillId="6" borderId="3" xfId="7" applyFont="1" applyFill="1" applyBorder="1" applyAlignment="1">
      <alignment horizontal="center" vertical="center" wrapText="1"/>
    </xf>
    <xf numFmtId="49" fontId="16" fillId="6" borderId="3" xfId="0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164" fontId="16" fillId="6" borderId="3" xfId="7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 wrapText="1"/>
    </xf>
    <xf numFmtId="164" fontId="16" fillId="6" borderId="3" xfId="7" applyFont="1" applyFill="1" applyBorder="1" applyAlignment="1">
      <alignment horizontal="center" vertical="center" wrapText="1"/>
    </xf>
    <xf numFmtId="0" fontId="2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11" fillId="5" borderId="1" xfId="0" applyNumberFormat="1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9" fillId="0" borderId="1" xfId="0" applyFont="1" applyFill="1" applyBorder="1" applyAlignment="1"/>
    <xf numFmtId="0" fontId="11" fillId="4" borderId="1" xfId="0" applyFont="1" applyFill="1" applyBorder="1" applyAlignment="1">
      <alignment horizontal="center"/>
    </xf>
    <xf numFmtId="49" fontId="16" fillId="6" borderId="5" xfId="0" applyNumberFormat="1" applyFont="1" applyFill="1" applyBorder="1" applyAlignment="1">
      <alignment horizontal="center" vertical="center"/>
    </xf>
    <xf numFmtId="49" fontId="16" fillId="6" borderId="6" xfId="0" applyNumberFormat="1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165" fontId="16" fillId="6" borderId="3" xfId="0" applyNumberFormat="1" applyFont="1" applyFill="1" applyBorder="1" applyAlignment="1">
      <alignment horizontal="center" vertical="center"/>
    </xf>
    <xf numFmtId="165" fontId="16" fillId="6" borderId="9" xfId="0" applyNumberFormat="1" applyFont="1" applyFill="1" applyBorder="1" applyAlignment="1">
      <alignment horizontal="center" vertical="center"/>
    </xf>
    <xf numFmtId="165" fontId="16" fillId="6" borderId="10" xfId="0" applyNumberFormat="1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top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168" fontId="16" fillId="6" borderId="3" xfId="0" applyNumberFormat="1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top"/>
    </xf>
    <xf numFmtId="0" fontId="15" fillId="7" borderId="6" xfId="0" applyFont="1" applyFill="1" applyBorder="1" applyAlignment="1">
      <alignment horizontal="center" vertical="top"/>
    </xf>
    <xf numFmtId="165" fontId="16" fillId="6" borderId="5" xfId="0" applyNumberFormat="1" applyFont="1" applyFill="1" applyBorder="1" applyAlignment="1">
      <alignment horizontal="center" vertical="center"/>
    </xf>
    <xf numFmtId="165" fontId="16" fillId="6" borderId="6" xfId="0" applyNumberFormat="1" applyFont="1" applyFill="1" applyBorder="1" applyAlignment="1">
      <alignment horizontal="center" vertical="center"/>
    </xf>
    <xf numFmtId="168" fontId="16" fillId="6" borderId="5" xfId="0" applyNumberFormat="1" applyFont="1" applyFill="1" applyBorder="1" applyAlignment="1">
      <alignment horizontal="center" vertical="center"/>
    </xf>
    <xf numFmtId="168" fontId="16" fillId="6" borderId="6" xfId="0" applyNumberFormat="1" applyFont="1" applyFill="1" applyBorder="1" applyAlignment="1">
      <alignment horizontal="center" vertical="center"/>
    </xf>
    <xf numFmtId="14" fontId="16" fillId="6" borderId="5" xfId="0" applyNumberFormat="1" applyFont="1" applyFill="1" applyBorder="1" applyAlignment="1">
      <alignment horizontal="center" vertical="center"/>
    </xf>
    <xf numFmtId="14" fontId="16" fillId="6" borderId="6" xfId="0" applyNumberFormat="1" applyFont="1" applyFill="1" applyBorder="1" applyAlignment="1">
      <alignment horizontal="center" vertical="center"/>
    </xf>
    <xf numFmtId="49" fontId="16" fillId="6" borderId="3" xfId="0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/>
    </xf>
    <xf numFmtId="14" fontId="16" fillId="6" borderId="3" xfId="0" applyNumberFormat="1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169" fontId="16" fillId="6" borderId="3" xfId="0" applyNumberFormat="1" applyFont="1" applyFill="1" applyBorder="1" applyAlignment="1">
      <alignment horizontal="center" vertical="center"/>
    </xf>
    <xf numFmtId="0" fontId="16" fillId="6" borderId="3" xfId="0" applyNumberFormat="1" applyFont="1" applyFill="1" applyBorder="1" applyAlignment="1">
      <alignment horizontal="center" vertical="center"/>
    </xf>
    <xf numFmtId="168" fontId="16" fillId="6" borderId="15" xfId="0" applyNumberFormat="1" applyFont="1" applyFill="1" applyBorder="1" applyAlignment="1">
      <alignment horizontal="center" vertical="center"/>
    </xf>
    <xf numFmtId="168" fontId="16" fillId="6" borderId="16" xfId="0" applyNumberFormat="1" applyFont="1" applyFill="1" applyBorder="1" applyAlignment="1">
      <alignment horizontal="center" vertical="center"/>
    </xf>
    <xf numFmtId="165" fontId="16" fillId="6" borderId="12" xfId="0" applyNumberFormat="1" applyFont="1" applyFill="1" applyBorder="1" applyAlignment="1">
      <alignment horizontal="center" vertical="center"/>
    </xf>
    <xf numFmtId="165" fontId="16" fillId="6" borderId="17" xfId="0" applyNumberFormat="1" applyFont="1" applyFill="1" applyBorder="1" applyAlignment="1">
      <alignment horizontal="center" vertical="center"/>
    </xf>
    <xf numFmtId="165" fontId="16" fillId="6" borderId="18" xfId="0" applyNumberFormat="1" applyFont="1" applyFill="1" applyBorder="1" applyAlignment="1">
      <alignment horizontal="center" vertical="center"/>
    </xf>
    <xf numFmtId="165" fontId="16" fillId="6" borderId="15" xfId="0" applyNumberFormat="1" applyFont="1" applyFill="1" applyBorder="1" applyAlignment="1">
      <alignment horizontal="center" vertical="center"/>
    </xf>
    <xf numFmtId="165" fontId="16" fillId="6" borderId="16" xfId="0" applyNumberFormat="1" applyFont="1" applyFill="1" applyBorder="1" applyAlignment="1">
      <alignment horizontal="center" vertical="center"/>
    </xf>
    <xf numFmtId="0" fontId="16" fillId="6" borderId="19" xfId="0" applyFont="1" applyFill="1" applyBorder="1" applyAlignment="1">
      <alignment horizontal="center" vertical="center" wrapText="1"/>
    </xf>
    <xf numFmtId="164" fontId="16" fillId="6" borderId="3" xfId="7" applyFont="1" applyFill="1" applyBorder="1" applyAlignment="1">
      <alignment horizontal="center" vertical="center" wrapText="1"/>
    </xf>
    <xf numFmtId="164" fontId="16" fillId="6" borderId="15" xfId="7" applyFont="1" applyFill="1" applyBorder="1" applyAlignment="1">
      <alignment horizontal="center" vertical="center" wrapText="1"/>
    </xf>
    <xf numFmtId="164" fontId="16" fillId="6" borderId="16" xfId="7" applyFont="1" applyFill="1" applyBorder="1" applyAlignment="1">
      <alignment horizontal="center" vertical="center" wrapText="1"/>
    </xf>
    <xf numFmtId="164" fontId="16" fillId="6" borderId="20" xfId="7" applyFont="1" applyFill="1" applyBorder="1" applyAlignment="1">
      <alignment horizontal="center" vertical="center" wrapText="1"/>
    </xf>
    <xf numFmtId="164" fontId="16" fillId="6" borderId="5" xfId="7" applyFont="1" applyFill="1" applyBorder="1" applyAlignment="1">
      <alignment horizontal="center" vertical="center" wrapText="1"/>
    </xf>
    <xf numFmtId="164" fontId="16" fillId="6" borderId="12" xfId="7" applyFont="1" applyFill="1" applyBorder="1" applyAlignment="1">
      <alignment horizontal="center" vertical="center" wrapText="1"/>
    </xf>
    <xf numFmtId="164" fontId="16" fillId="6" borderId="6" xfId="7" applyFont="1" applyFill="1" applyBorder="1" applyAlignment="1">
      <alignment horizontal="center" vertical="center" wrapText="1"/>
    </xf>
    <xf numFmtId="164" fontId="16" fillId="6" borderId="17" xfId="7" applyFont="1" applyFill="1" applyBorder="1" applyAlignment="1">
      <alignment horizontal="center" vertical="center" wrapText="1"/>
    </xf>
    <xf numFmtId="164" fontId="16" fillId="6" borderId="18" xfId="7" applyFont="1" applyFill="1" applyBorder="1" applyAlignment="1">
      <alignment horizontal="center" vertical="center" wrapText="1"/>
    </xf>
    <xf numFmtId="164" fontId="16" fillId="6" borderId="21" xfId="7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42917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43252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43282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127" t="s">
        <v>279</v>
      </c>
      <c r="B22" s="127" t="s">
        <v>279</v>
      </c>
      <c r="C22" s="129" t="s">
        <v>75</v>
      </c>
      <c r="D22" s="123" t="s">
        <v>104</v>
      </c>
      <c r="E22" s="125" t="s">
        <v>88</v>
      </c>
      <c r="F22" s="127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35">
        <v>0</v>
      </c>
      <c r="R22" s="131">
        <v>0</v>
      </c>
      <c r="S22" s="137">
        <v>0</v>
      </c>
      <c r="T22" s="131">
        <v>0</v>
      </c>
      <c r="U22" s="138">
        <f t="shared" si="1"/>
        <v>0</v>
      </c>
      <c r="V22" s="131">
        <f>P22+P23</f>
        <v>1406.06</v>
      </c>
      <c r="W22" s="132">
        <f t="shared" si="3"/>
        <v>1406.06</v>
      </c>
      <c r="X22" s="134"/>
    </row>
    <row r="23" spans="1:24" ht="38.25" customHeight="1" x14ac:dyDescent="0.2">
      <c r="A23" s="128"/>
      <c r="B23" s="128"/>
      <c r="C23" s="130"/>
      <c r="D23" s="124"/>
      <c r="E23" s="126"/>
      <c r="F23" s="128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36"/>
      <c r="R23" s="131"/>
      <c r="S23" s="137"/>
      <c r="T23" s="131"/>
      <c r="U23" s="138"/>
      <c r="V23" s="131"/>
      <c r="W23" s="133"/>
      <c r="X23" s="134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43313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43344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127" t="s">
        <v>250</v>
      </c>
      <c r="B16" s="127" t="s">
        <v>250</v>
      </c>
      <c r="C16" s="129" t="s">
        <v>319</v>
      </c>
      <c r="D16" s="123" t="s">
        <v>324</v>
      </c>
      <c r="E16" s="125" t="s">
        <v>87</v>
      </c>
      <c r="F16" s="127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145">
        <v>43356</v>
      </c>
      <c r="M16" s="145">
        <v>43357</v>
      </c>
      <c r="N16" s="31">
        <f>1465.14/2</f>
        <v>732.57</v>
      </c>
      <c r="O16" s="31"/>
      <c r="P16" s="141">
        <f>N16+O17</f>
        <v>1465.14</v>
      </c>
      <c r="Q16" s="129">
        <v>2</v>
      </c>
      <c r="R16" s="141">
        <v>120</v>
      </c>
      <c r="S16" s="129">
        <v>0</v>
      </c>
      <c r="T16" s="141">
        <v>0</v>
      </c>
      <c r="U16" s="143">
        <f t="shared" si="1"/>
        <v>240</v>
      </c>
      <c r="V16" s="141">
        <f t="shared" si="2"/>
        <v>1705.14</v>
      </c>
      <c r="W16" s="141">
        <f t="shared" si="3"/>
        <v>1705.14</v>
      </c>
      <c r="X16" s="139"/>
    </row>
    <row r="17" spans="1:24" ht="14.25" x14ac:dyDescent="0.2">
      <c r="A17" s="128"/>
      <c r="B17" s="128"/>
      <c r="C17" s="130"/>
      <c r="D17" s="124"/>
      <c r="E17" s="126"/>
      <c r="F17" s="128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146"/>
      <c r="M17" s="146"/>
      <c r="N17" s="31"/>
      <c r="O17" s="31">
        <f>1465.14/2</f>
        <v>732.57</v>
      </c>
      <c r="P17" s="142"/>
      <c r="Q17" s="130"/>
      <c r="R17" s="142"/>
      <c r="S17" s="130"/>
      <c r="T17" s="142"/>
      <c r="U17" s="144"/>
      <c r="V17" s="142"/>
      <c r="W17" s="142"/>
      <c r="X17" s="140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43374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43405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152" t="s">
        <v>372</v>
      </c>
      <c r="B21" s="152" t="s">
        <v>372</v>
      </c>
      <c r="C21" s="137" t="s">
        <v>75</v>
      </c>
      <c r="D21" s="147" t="s">
        <v>74</v>
      </c>
      <c r="E21" s="148" t="s">
        <v>88</v>
      </c>
      <c r="F21" s="149" t="s">
        <v>374</v>
      </c>
      <c r="G21" s="150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151">
        <v>43433</v>
      </c>
      <c r="M21" s="151">
        <v>43434</v>
      </c>
      <c r="N21" s="161">
        <f>1395.23/2</f>
        <v>697.61500000000001</v>
      </c>
      <c r="O21" s="159">
        <f>1395.23/2</f>
        <v>697.61500000000001</v>
      </c>
      <c r="P21" s="154">
        <f t="shared" si="0"/>
        <v>697.61500000000001</v>
      </c>
      <c r="Q21" s="155">
        <v>0</v>
      </c>
      <c r="R21" s="154">
        <v>0</v>
      </c>
      <c r="S21" s="155">
        <v>0</v>
      </c>
      <c r="T21" s="154">
        <v>0</v>
      </c>
      <c r="U21" s="156">
        <f t="shared" si="1"/>
        <v>0</v>
      </c>
      <c r="V21" s="141">
        <f t="shared" si="2"/>
        <v>697.61500000000001</v>
      </c>
      <c r="W21" s="159">
        <f t="shared" si="3"/>
        <v>697.61500000000001</v>
      </c>
      <c r="X21" s="151"/>
    </row>
    <row r="22" spans="1:24" ht="26.25" customHeight="1" x14ac:dyDescent="0.2">
      <c r="A22" s="153"/>
      <c r="B22" s="153"/>
      <c r="C22" s="137"/>
      <c r="D22" s="147"/>
      <c r="E22" s="148"/>
      <c r="F22" s="149"/>
      <c r="G22" s="150"/>
      <c r="H22" s="52" t="s">
        <v>38</v>
      </c>
      <c r="I22" s="51" t="s">
        <v>39</v>
      </c>
      <c r="J22" s="52" t="s">
        <v>111</v>
      </c>
      <c r="K22" s="51" t="s">
        <v>112</v>
      </c>
      <c r="L22" s="151"/>
      <c r="M22" s="151"/>
      <c r="N22" s="162"/>
      <c r="O22" s="160"/>
      <c r="P22" s="154">
        <f t="shared" si="0"/>
        <v>0</v>
      </c>
      <c r="Q22" s="155"/>
      <c r="R22" s="154"/>
      <c r="S22" s="155"/>
      <c r="T22" s="154"/>
      <c r="U22" s="157"/>
      <c r="V22" s="158"/>
      <c r="W22" s="160"/>
      <c r="X22" s="151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43435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43466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43497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43525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42948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43556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43586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9" workbookViewId="0">
      <selection activeCell="E21" sqref="E21:E23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43617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152" t="s">
        <v>250</v>
      </c>
      <c r="B21" s="152" t="s">
        <v>250</v>
      </c>
      <c r="C21" s="149" t="s">
        <v>319</v>
      </c>
      <c r="D21" s="147"/>
      <c r="E21" s="148"/>
      <c r="F21" s="149" t="s">
        <v>458</v>
      </c>
      <c r="G21" s="149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164">
        <f>3129.35/2</f>
        <v>1564.675</v>
      </c>
      <c r="O21" s="164">
        <f>3129.35/2</f>
        <v>1564.675</v>
      </c>
      <c r="P21" s="164">
        <v>1925.28</v>
      </c>
      <c r="Q21" s="149">
        <v>2</v>
      </c>
      <c r="R21" s="164">
        <v>120</v>
      </c>
      <c r="S21" s="164">
        <v>0</v>
      </c>
      <c r="T21" s="164">
        <v>0</v>
      </c>
      <c r="U21" s="165">
        <f t="shared" ref="U21" si="4">(Q21*R21)+(S21*T21)</f>
        <v>240</v>
      </c>
      <c r="V21" s="168">
        <f t="shared" ref="V21" si="5">U21+P21</f>
        <v>2165.2799999999997</v>
      </c>
      <c r="W21" s="171">
        <f t="shared" si="3"/>
        <v>2165.2799999999997</v>
      </c>
      <c r="X21" s="164"/>
    </row>
    <row r="22" spans="1:24" ht="14.25" x14ac:dyDescent="0.2">
      <c r="A22" s="163"/>
      <c r="B22" s="163"/>
      <c r="C22" s="149"/>
      <c r="D22" s="147"/>
      <c r="E22" s="148"/>
      <c r="F22" s="149"/>
      <c r="G22" s="149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164"/>
      <c r="O22" s="164"/>
      <c r="P22" s="164"/>
      <c r="Q22" s="149"/>
      <c r="R22" s="164"/>
      <c r="S22" s="164"/>
      <c r="T22" s="164"/>
      <c r="U22" s="166"/>
      <c r="V22" s="169"/>
      <c r="W22" s="172"/>
      <c r="X22" s="164"/>
    </row>
    <row r="23" spans="1:24" ht="15" customHeight="1" x14ac:dyDescent="0.2">
      <c r="A23" s="153"/>
      <c r="B23" s="153"/>
      <c r="C23" s="149"/>
      <c r="D23" s="147"/>
      <c r="E23" s="148"/>
      <c r="F23" s="149"/>
      <c r="G23" s="149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164"/>
      <c r="O23" s="164"/>
      <c r="P23" s="164"/>
      <c r="Q23" s="149"/>
      <c r="R23" s="164"/>
      <c r="S23" s="164"/>
      <c r="T23" s="164"/>
      <c r="U23" s="167"/>
      <c r="V23" s="170"/>
      <c r="W23" s="173"/>
      <c r="X23" s="164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22" sqref="D22:E22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94">
        <v>43586</v>
      </c>
    </row>
    <row r="6" spans="1:47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47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74" t="s">
        <v>9</v>
      </c>
    </row>
    <row r="8" spans="1:47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7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7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7" sqref="D17:E17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94">
        <v>43586</v>
      </c>
    </row>
    <row r="6" spans="1:47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47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74" t="s">
        <v>9</v>
      </c>
    </row>
    <row r="8" spans="1:47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7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7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abSelected="1" topLeftCell="B15" workbookViewId="0">
      <selection activeCell="E33" sqref="E3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94">
        <v>43586</v>
      </c>
    </row>
    <row r="6" spans="1:47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47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74" t="s">
        <v>9</v>
      </c>
    </row>
    <row r="8" spans="1:47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7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7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74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18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42979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43009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43009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43009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43101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43160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1" t="s">
        <v>0</v>
      </c>
      <c r="W5" s="121"/>
      <c r="X5" s="8">
        <v>43191</v>
      </c>
    </row>
    <row r="6" spans="1:24" x14ac:dyDescent="0.25">
      <c r="A6" s="122" t="s">
        <v>4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x14ac:dyDescent="0.25">
      <c r="A7" s="122" t="s">
        <v>5</v>
      </c>
      <c r="B7" s="122"/>
      <c r="C7" s="122" t="s">
        <v>6</v>
      </c>
      <c r="D7" s="122"/>
      <c r="E7" s="122"/>
      <c r="F7" s="122" t="s">
        <v>3</v>
      </c>
      <c r="G7" s="122"/>
      <c r="H7" s="122"/>
      <c r="I7" s="122"/>
      <c r="J7" s="122"/>
      <c r="K7" s="122"/>
      <c r="L7" s="122"/>
      <c r="M7" s="122"/>
      <c r="N7" s="122" t="s">
        <v>7</v>
      </c>
      <c r="O7" s="122"/>
      <c r="P7" s="122"/>
      <c r="Q7" s="122" t="s">
        <v>1</v>
      </c>
      <c r="R7" s="122"/>
      <c r="S7" s="122"/>
      <c r="T7" s="122"/>
      <c r="U7" s="122"/>
      <c r="V7" s="122"/>
      <c r="W7" s="122" t="s">
        <v>8</v>
      </c>
      <c r="X7" s="122" t="s">
        <v>9</v>
      </c>
    </row>
    <row r="8" spans="1:24" s="9" customFormat="1" x14ac:dyDescent="0.25">
      <c r="A8" s="120" t="s">
        <v>10</v>
      </c>
      <c r="B8" s="120" t="s">
        <v>11</v>
      </c>
      <c r="C8" s="120" t="s">
        <v>12</v>
      </c>
      <c r="D8" s="120" t="s">
        <v>13</v>
      </c>
      <c r="E8" s="120" t="s">
        <v>14</v>
      </c>
      <c r="F8" s="120" t="s">
        <v>15</v>
      </c>
      <c r="G8" s="120" t="s">
        <v>16</v>
      </c>
      <c r="H8" s="120" t="s">
        <v>17</v>
      </c>
      <c r="I8" s="120"/>
      <c r="J8" s="119" t="s">
        <v>18</v>
      </c>
      <c r="K8" s="119"/>
      <c r="L8" s="120" t="s">
        <v>19</v>
      </c>
      <c r="M8" s="120" t="s">
        <v>20</v>
      </c>
      <c r="N8" s="119" t="s">
        <v>21</v>
      </c>
      <c r="O8" s="119" t="s">
        <v>22</v>
      </c>
      <c r="P8" s="119" t="s">
        <v>23</v>
      </c>
      <c r="Q8" s="119" t="s">
        <v>24</v>
      </c>
      <c r="R8" s="119"/>
      <c r="S8" s="119" t="s">
        <v>25</v>
      </c>
      <c r="T8" s="119"/>
      <c r="U8" s="120" t="s">
        <v>26</v>
      </c>
      <c r="V8" s="119" t="s">
        <v>23</v>
      </c>
      <c r="W8" s="122"/>
      <c r="X8" s="122"/>
    </row>
    <row r="9" spans="1:24" s="9" customFormat="1" ht="17.25" customHeight="1" x14ac:dyDescent="0.25">
      <c r="A9" s="120"/>
      <c r="B9" s="120"/>
      <c r="C9" s="120"/>
      <c r="D9" s="120"/>
      <c r="E9" s="120"/>
      <c r="F9" s="120"/>
      <c r="G9" s="120"/>
      <c r="H9" s="10" t="s">
        <v>27</v>
      </c>
      <c r="I9" s="10" t="s">
        <v>28</v>
      </c>
      <c r="J9" s="10" t="s">
        <v>27</v>
      </c>
      <c r="K9" s="11" t="s">
        <v>29</v>
      </c>
      <c r="L9" s="120"/>
      <c r="M9" s="120"/>
      <c r="N9" s="119"/>
      <c r="O9" s="119"/>
      <c r="P9" s="119"/>
      <c r="Q9" s="10" t="s">
        <v>2</v>
      </c>
      <c r="R9" s="11" t="s">
        <v>30</v>
      </c>
      <c r="S9" s="10" t="s">
        <v>2</v>
      </c>
      <c r="T9" s="11" t="s">
        <v>30</v>
      </c>
      <c r="U9" s="120"/>
      <c r="V9" s="119"/>
      <c r="W9" s="122"/>
      <c r="X9" s="122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26</vt:i4>
      </vt:variant>
    </vt:vector>
  </HeadingPairs>
  <TitlesOfParts>
    <vt:vector size="26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Plan2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Isabela Santana</cp:lastModifiedBy>
  <cp:revision>9</cp:revision>
  <dcterms:created xsi:type="dcterms:W3CDTF">2017-08-07T12:58:20Z</dcterms:created>
  <dcterms:modified xsi:type="dcterms:W3CDTF">2019-11-19T13:14:21Z</dcterms:modified>
</cp:coreProperties>
</file>